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spoe\Downloads\"/>
    </mc:Choice>
  </mc:AlternateContent>
  <xr:revisionPtr revIDLastSave="0" documentId="8_{0204360C-AC02-487E-854F-C327BCD593F7}" xr6:coauthVersionLast="47" xr6:coauthVersionMax="47" xr10:uidLastSave="{00000000-0000-0000-0000-000000000000}"/>
  <bookViews>
    <workbookView xWindow="-108" yWindow="-108" windowWidth="23256" windowHeight="12456" xr2:uid="{90AD9C5E-B964-4395-919C-87413DD7475A}"/>
  </bookViews>
  <sheets>
    <sheet name="Groepsinschrijvingen 2025-2026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10" i="1"/>
  <c r="I17" i="1"/>
  <c r="I16" i="1"/>
  <c r="I15" i="1"/>
  <c r="K15" i="1" s="1"/>
  <c r="I14" i="1"/>
  <c r="K14" i="1" s="1"/>
  <c r="I13" i="1"/>
  <c r="I12" i="1"/>
  <c r="I11" i="1"/>
  <c r="I10" i="1"/>
  <c r="I9" i="1"/>
  <c r="K9" i="1" s="1"/>
  <c r="K12" i="1" l="1"/>
  <c r="K17" i="1"/>
  <c r="K16" i="1"/>
  <c r="K10" i="1"/>
  <c r="K11" i="1"/>
  <c r="K18" i="1"/>
  <c r="K13" i="1"/>
  <c r="I20" i="1"/>
  <c r="K19" i="1"/>
  <c r="I21" i="1" l="1"/>
  <c r="K20" i="1"/>
  <c r="I22" i="1" l="1"/>
  <c r="K21" i="1"/>
  <c r="I23" i="1" l="1"/>
  <c r="K22" i="1"/>
  <c r="I24" i="1" l="1"/>
  <c r="K23" i="1"/>
  <c r="K24" i="1" l="1"/>
  <c r="I25" i="1"/>
  <c r="K25" i="1" l="1"/>
  <c r="I26" i="1"/>
  <c r="K26" i="1" l="1"/>
  <c r="I27" i="1"/>
  <c r="K27" i="1" l="1"/>
  <c r="I28" i="1"/>
  <c r="I29" i="1" l="1"/>
  <c r="K28" i="1"/>
  <c r="I30" i="1" l="1"/>
  <c r="K29" i="1"/>
  <c r="I31" i="1" l="1"/>
  <c r="K30" i="1"/>
  <c r="K31" i="1" l="1"/>
  <c r="I32" i="1"/>
  <c r="I33" i="1" l="1"/>
  <c r="K32" i="1"/>
  <c r="K33" i="1" l="1"/>
  <c r="I34" i="1"/>
  <c r="I35" i="1" l="1"/>
  <c r="K34" i="1"/>
  <c r="I36" i="1" l="1"/>
  <c r="K35" i="1"/>
  <c r="K36" i="1" l="1"/>
  <c r="I37" i="1"/>
  <c r="I38" i="1" l="1"/>
  <c r="K37" i="1"/>
  <c r="I39" i="1" l="1"/>
  <c r="K38" i="1"/>
  <c r="I40" i="1" l="1"/>
  <c r="K39" i="1"/>
  <c r="K40" i="1" l="1"/>
  <c r="I41" i="1"/>
  <c r="K41" i="1" l="1"/>
  <c r="I42" i="1"/>
  <c r="I43" i="1" l="1"/>
  <c r="K42" i="1"/>
  <c r="K43" i="1" l="1"/>
  <c r="I44" i="1"/>
  <c r="K44" i="1" l="1"/>
  <c r="I45" i="1"/>
  <c r="I46" i="1" l="1"/>
  <c r="K45" i="1"/>
  <c r="I47" i="1" l="1"/>
  <c r="K46" i="1"/>
  <c r="I48" i="1" l="1"/>
  <c r="K47" i="1"/>
  <c r="K48" i="1" l="1"/>
  <c r="I49" i="1"/>
  <c r="I50" i="1" l="1"/>
  <c r="K49" i="1"/>
  <c r="I51" i="1" l="1"/>
  <c r="K50" i="1"/>
  <c r="K51" i="1" l="1"/>
  <c r="I52" i="1"/>
  <c r="I53" i="1" l="1"/>
  <c r="K52" i="1"/>
  <c r="I54" i="1" l="1"/>
  <c r="K53" i="1"/>
  <c r="K54" i="1" l="1"/>
  <c r="I55" i="1"/>
  <c r="I56" i="1" l="1"/>
  <c r="K55" i="1"/>
  <c r="I57" i="1" l="1"/>
  <c r="K56" i="1"/>
  <c r="K57" i="1" l="1"/>
  <c r="I58" i="1"/>
  <c r="K58" i="1" s="1"/>
</calcChain>
</file>

<file path=xl/sharedStrings.xml><?xml version="1.0" encoding="utf-8"?>
<sst xmlns="http://schemas.openxmlformats.org/spreadsheetml/2006/main" count="31" uniqueCount="30">
  <si>
    <t>Naam</t>
  </si>
  <si>
    <t>Voornaam</t>
  </si>
  <si>
    <t>Kostprijs</t>
  </si>
  <si>
    <t>ja</t>
  </si>
  <si>
    <t>nee</t>
  </si>
  <si>
    <t>Uw korting</t>
  </si>
  <si>
    <t>Deelnemers</t>
  </si>
  <si>
    <t>Betalingsgegevens</t>
  </si>
  <si>
    <t>Groepsnaam</t>
  </si>
  <si>
    <t>Naam Verantwoordelijke</t>
  </si>
  <si>
    <t>Email Verantwoordelijke</t>
  </si>
  <si>
    <t>#</t>
  </si>
  <si>
    <t>Voornaam Verantwoordelijke</t>
  </si>
  <si>
    <t>Gsm Verantwoordelijke</t>
  </si>
  <si>
    <t>Gelieve dit ingevulde formulier door te sturen naar running@maspoe.be</t>
  </si>
  <si>
    <t>Uw inschrijving is pas definitief na ontvangst betaling.
Bij vragen/opmerkingen contacteer: running@maspoe.be</t>
  </si>
  <si>
    <t>Totaal te betalen</t>
  </si>
  <si>
    <t>(Normaal te betalen)</t>
  </si>
  <si>
    <t>Prijs per deelnemer</t>
  </si>
  <si>
    <t>Walk/Run</t>
  </si>
  <si>
    <t>Run</t>
  </si>
  <si>
    <t>Walk</t>
  </si>
  <si>
    <t>Maspoe BVBA - BE59 0689 1008 3026 / BIC: GKCCBEBB
Mededeling: City Night Run + Gemeente waar het doorgaat  + "Groepsnaam"</t>
  </si>
  <si>
    <t>Formulier Groepsinschrijvingen citynightruns (bedrijven/clubs/teams/…)</t>
  </si>
  <si>
    <t>Geslacht</t>
  </si>
  <si>
    <t>Gemeente/stad/postnummer</t>
  </si>
  <si>
    <t>Geboortedatum</t>
  </si>
  <si>
    <t>M</t>
  </si>
  <si>
    <t>V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</si>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</sst>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11"/>
      <color theme="0"/>
      <name val="Calibri"/>
      <family val="2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i/>
      <sz val="8"/>
      <color theme="1" tint="0.499984740745262"/>
      <name val="Calibri"/>
      <family val="2"/>
    </font>
    <font>
      <sz val="12"/>
      <color theme="0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b/>
      <i/>
      <sz val="8"/>
      <color theme="1" tint="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44" fontId="11" fillId="0" borderId="0" xfId="2" applyFont="1" applyAlignment="1">
      <alignment horizontal="center"/>
    </xf>
    <xf numFmtId="44" fontId="12" fillId="2" borderId="1" xfId="2" applyFont="1" applyFill="1" applyBorder="1" applyAlignment="1">
      <alignment horizontal="center"/>
    </xf>
    <xf numFmtId="44" fontId="8" fillId="3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5" fillId="3" borderId="1" xfId="2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horizontal="center" vertical="center" wrapText="1"/>
    </xf>
    <xf numFmtId="44" fontId="10" fillId="4" borderId="1" xfId="2" applyFont="1" applyFill="1" applyBorder="1" applyAlignment="1">
      <alignment horizontal="center"/>
    </xf>
    <xf numFmtId="0" fontId="16" fillId="5" borderId="0" xfId="0" applyFont="1" applyFill="1"/>
    <xf numFmtId="0" fontId="10" fillId="0" borderId="1" xfId="0" applyFont="1" applyBorder="1" applyAlignment="1">
      <alignment horizontal="center"/>
    </xf>
    <xf numFmtId="44" fontId="10" fillId="3" borderId="1" xfId="2" applyFont="1" applyFill="1" applyBorder="1" applyAlignment="1">
      <alignment horizontal="center"/>
    </xf>
    <xf numFmtId="44" fontId="21" fillId="3" borderId="1" xfId="2" applyFont="1" applyFill="1" applyBorder="1" applyAlignment="1">
      <alignment horizontal="center"/>
    </xf>
    <xf numFmtId="0" fontId="19" fillId="0" borderId="0" xfId="0" applyFont="1"/>
    <xf numFmtId="0" fontId="18" fillId="5" borderId="5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5" fillId="5" borderId="5" xfId="1" applyFill="1" applyBorder="1" applyAlignment="1">
      <alignment horizontal="center" vertical="center"/>
    </xf>
    <xf numFmtId="0" fontId="5" fillId="5" borderId="7" xfId="1" applyFill="1" applyBorder="1" applyAlignment="1">
      <alignment horizontal="center" vertical="center"/>
    </xf>
    <xf numFmtId="0" fontId="5" fillId="5" borderId="6" xfId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44" fontId="19" fillId="2" borderId="8" xfId="2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4AA1-3F39-45BE-A58C-ACD1D97FAA48}">
  <dimension ref="A1:N58"/>
  <sheetViews>
    <sheetView tabSelected="1" topLeftCell="A2" workbookViewId="0">
      <selection activeCell="G9" sqref="G9"/>
    </sheetView>
  </sheetViews>
  <sheetFormatPr defaultColWidth="9.109375" defaultRowHeight="14.4" x14ac:dyDescent="0.3"/>
  <cols>
    <col min="1" max="1" width="2.88671875" style="8" customWidth="1"/>
    <col min="2" max="3" width="32.6640625" style="9" customWidth="1"/>
    <col min="4" max="5" width="9.6640625" style="10" customWidth="1"/>
    <col min="6" max="6" width="11.6640625" style="10" customWidth="1"/>
    <col min="7" max="7" width="23.109375" style="9" customWidth="1"/>
    <col min="8" max="8" width="11.6640625" style="11" customWidth="1"/>
    <col min="9" max="9" width="11.109375" style="11" customWidth="1"/>
    <col min="10" max="10" width="9.6640625" style="13" customWidth="1"/>
    <col min="11" max="11" width="11.109375" style="12" customWidth="1"/>
    <col min="12" max="16384" width="9.109375" style="1"/>
  </cols>
  <sheetData>
    <row r="1" spans="1:14" ht="28.5" customHeight="1" x14ac:dyDescent="0.3">
      <c r="A1" s="53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4" ht="12.75" customHeight="1" x14ac:dyDescent="0.3">
      <c r="A2" s="37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4" s="2" customFormat="1" ht="28.5" customHeight="1" x14ac:dyDescent="0.3">
      <c r="A3" s="40" t="s">
        <v>8</v>
      </c>
      <c r="B3" s="41"/>
      <c r="C3" s="31"/>
      <c r="D3" s="32"/>
      <c r="E3" s="33"/>
      <c r="F3" s="42" t="s">
        <v>25</v>
      </c>
      <c r="G3" s="43"/>
      <c r="H3" s="44"/>
      <c r="I3" s="44"/>
      <c r="J3" s="44"/>
      <c r="K3" s="45"/>
      <c r="L3" s="26" t="s">
        <v>27</v>
      </c>
    </row>
    <row r="4" spans="1:14" s="2" customFormat="1" ht="28.5" customHeight="1" x14ac:dyDescent="0.3">
      <c r="A4" s="42" t="s">
        <v>9</v>
      </c>
      <c r="B4" s="43"/>
      <c r="C4" s="31"/>
      <c r="D4" s="32"/>
      <c r="E4" s="33"/>
      <c r="F4" s="42" t="s">
        <v>12</v>
      </c>
      <c r="G4" s="43"/>
      <c r="H4" s="44"/>
      <c r="I4" s="44"/>
      <c r="J4" s="44"/>
      <c r="K4" s="45"/>
      <c r="L4" s="26" t="s">
        <v>28</v>
      </c>
    </row>
    <row r="5" spans="1:14" s="2" customFormat="1" ht="28.5" customHeight="1" x14ac:dyDescent="0.3">
      <c r="A5" s="42" t="s">
        <v>10</v>
      </c>
      <c r="B5" s="43"/>
      <c r="C5" s="34"/>
      <c r="D5" s="35"/>
      <c r="E5" s="36"/>
      <c r="F5" s="46" t="s">
        <v>13</v>
      </c>
      <c r="G5" s="41"/>
      <c r="H5" s="44"/>
      <c r="I5" s="44"/>
      <c r="J5" s="44"/>
      <c r="K5" s="45"/>
    </row>
    <row r="6" spans="1:14" s="2" customFormat="1" ht="45" customHeight="1" x14ac:dyDescent="0.3">
      <c r="A6" s="42" t="s">
        <v>7</v>
      </c>
      <c r="B6" s="43" t="s">
        <v>7</v>
      </c>
      <c r="C6" s="49" t="s">
        <v>22</v>
      </c>
      <c r="D6" s="47"/>
      <c r="E6" s="47"/>
      <c r="F6" s="48"/>
      <c r="G6" s="47" t="s">
        <v>15</v>
      </c>
      <c r="H6" s="47"/>
      <c r="I6" s="47"/>
      <c r="J6" s="47"/>
      <c r="K6" s="48"/>
    </row>
    <row r="7" spans="1:14" x14ac:dyDescent="0.3">
      <c r="A7" s="51" t="s">
        <v>6</v>
      </c>
      <c r="B7" s="51"/>
      <c r="C7" s="52"/>
      <c r="D7" s="52"/>
      <c r="E7" s="52"/>
      <c r="F7" s="51"/>
      <c r="G7" s="51"/>
      <c r="H7" s="50" t="s">
        <v>2</v>
      </c>
      <c r="I7" s="50"/>
      <c r="J7" s="50"/>
      <c r="K7" s="50"/>
    </row>
    <row r="8" spans="1:14" s="16" customFormat="1" ht="25.5" customHeight="1" x14ac:dyDescent="0.3">
      <c r="A8" s="19" t="s">
        <v>11</v>
      </c>
      <c r="B8" s="22" t="s">
        <v>0</v>
      </c>
      <c r="C8" s="22" t="s">
        <v>1</v>
      </c>
      <c r="D8" s="22" t="s">
        <v>19</v>
      </c>
      <c r="E8" s="22" t="s">
        <v>24</v>
      </c>
      <c r="F8" s="22" t="s">
        <v>29</v>
      </c>
      <c r="G8" s="22" t="s">
        <v>26</v>
      </c>
      <c r="H8" s="23" t="s">
        <v>18</v>
      </c>
      <c r="I8" s="23" t="s">
        <v>16</v>
      </c>
      <c r="J8" s="24" t="s">
        <v>17</v>
      </c>
      <c r="K8" s="22" t="s">
        <v>5</v>
      </c>
      <c r="M8" s="17" t="s">
        <v>20</v>
      </c>
      <c r="N8" s="17" t="s">
        <v>3</v>
      </c>
    </row>
    <row r="9" spans="1:14" x14ac:dyDescent="0.3">
      <c r="A9" s="20">
        <v>1</v>
      </c>
      <c r="B9" s="3"/>
      <c r="C9" s="3"/>
      <c r="D9" s="4"/>
      <c r="E9" s="3"/>
      <c r="F9" s="3"/>
      <c r="G9" s="3"/>
      <c r="H9" s="15">
        <v>16</v>
      </c>
      <c r="I9" s="25">
        <f>PRODUCT(H9,A9)</f>
        <v>16</v>
      </c>
      <c r="J9" s="18">
        <v>16</v>
      </c>
      <c r="K9" s="14">
        <f>J9-I9</f>
        <v>0</v>
      </c>
      <c r="M9" s="5" t="s">
        <v>21</v>
      </c>
      <c r="N9" s="5" t="s">
        <v>4</v>
      </c>
    </row>
    <row r="10" spans="1:14" x14ac:dyDescent="0.3">
      <c r="A10" s="20">
        <v>2</v>
      </c>
      <c r="B10" s="3"/>
      <c r="C10" s="3"/>
      <c r="D10" s="4"/>
      <c r="E10" s="4"/>
      <c r="F10" s="3"/>
      <c r="G10" s="3"/>
      <c r="H10" s="15">
        <v>16</v>
      </c>
      <c r="I10" s="25">
        <f t="shared" ref="I10:I17" si="0">PRODUCT(H10,A10)</f>
        <v>32</v>
      </c>
      <c r="J10" s="18">
        <f>PRODUCT(16,A10)</f>
        <v>32</v>
      </c>
      <c r="K10" s="14">
        <f t="shared" ref="K10:K47" si="1">J10-I10</f>
        <v>0</v>
      </c>
    </row>
    <row r="11" spans="1:14" x14ac:dyDescent="0.3">
      <c r="A11" s="20">
        <v>3</v>
      </c>
      <c r="B11" s="3"/>
      <c r="C11" s="3"/>
      <c r="D11" s="4"/>
      <c r="E11" s="4"/>
      <c r="F11" s="3"/>
      <c r="G11" s="3"/>
      <c r="H11" s="15">
        <v>16</v>
      </c>
      <c r="I11" s="25">
        <f t="shared" si="0"/>
        <v>48</v>
      </c>
      <c r="J11" s="18">
        <f t="shared" ref="J11:J58" si="2">PRODUCT(16,A11)</f>
        <v>48</v>
      </c>
      <c r="K11" s="14">
        <f t="shared" si="1"/>
        <v>0</v>
      </c>
    </row>
    <row r="12" spans="1:14" x14ac:dyDescent="0.3">
      <c r="A12" s="20">
        <v>4</v>
      </c>
      <c r="B12" s="3"/>
      <c r="C12" s="3"/>
      <c r="D12" s="4"/>
      <c r="E12" s="4"/>
      <c r="F12" s="3"/>
      <c r="G12" s="3"/>
      <c r="H12" s="15">
        <v>16</v>
      </c>
      <c r="I12" s="25">
        <f t="shared" si="0"/>
        <v>64</v>
      </c>
      <c r="J12" s="18">
        <f t="shared" si="2"/>
        <v>64</v>
      </c>
      <c r="K12" s="14">
        <f t="shared" si="1"/>
        <v>0</v>
      </c>
    </row>
    <row r="13" spans="1:14" x14ac:dyDescent="0.3">
      <c r="A13" s="20">
        <v>5</v>
      </c>
      <c r="B13" s="3"/>
      <c r="C13" s="3"/>
      <c r="D13" s="4"/>
      <c r="E13" s="4"/>
      <c r="F13" s="3"/>
      <c r="G13" s="3"/>
      <c r="H13" s="15">
        <v>16</v>
      </c>
      <c r="I13" s="25">
        <f t="shared" si="0"/>
        <v>80</v>
      </c>
      <c r="J13" s="18">
        <f t="shared" si="2"/>
        <v>80</v>
      </c>
      <c r="K13" s="14">
        <f t="shared" si="1"/>
        <v>0</v>
      </c>
    </row>
    <row r="14" spans="1:14" x14ac:dyDescent="0.3">
      <c r="A14" s="20">
        <v>6</v>
      </c>
      <c r="B14" s="3"/>
      <c r="C14" s="3"/>
      <c r="D14" s="4"/>
      <c r="E14" s="4"/>
      <c r="F14" s="3"/>
      <c r="G14" s="3"/>
      <c r="H14" s="15">
        <v>16</v>
      </c>
      <c r="I14" s="25">
        <f t="shared" si="0"/>
        <v>96</v>
      </c>
      <c r="J14" s="18">
        <f t="shared" si="2"/>
        <v>96</v>
      </c>
      <c r="K14" s="14">
        <f t="shared" si="1"/>
        <v>0</v>
      </c>
    </row>
    <row r="15" spans="1:14" x14ac:dyDescent="0.3">
      <c r="A15" s="20">
        <v>7</v>
      </c>
      <c r="B15" s="3"/>
      <c r="C15" s="3"/>
      <c r="D15" s="4"/>
      <c r="E15" s="4"/>
      <c r="F15" s="3"/>
      <c r="G15" s="3"/>
      <c r="H15" s="15">
        <v>16</v>
      </c>
      <c r="I15" s="25">
        <f t="shared" si="0"/>
        <v>112</v>
      </c>
      <c r="J15" s="18">
        <f t="shared" si="2"/>
        <v>112</v>
      </c>
      <c r="K15" s="14">
        <f t="shared" si="1"/>
        <v>0</v>
      </c>
    </row>
    <row r="16" spans="1:14" x14ac:dyDescent="0.3">
      <c r="A16" s="20">
        <v>8</v>
      </c>
      <c r="B16" s="3"/>
      <c r="C16" s="3"/>
      <c r="D16" s="4"/>
      <c r="E16" s="4"/>
      <c r="F16" s="3"/>
      <c r="G16" s="3"/>
      <c r="H16" s="15">
        <v>16</v>
      </c>
      <c r="I16" s="25">
        <f t="shared" si="0"/>
        <v>128</v>
      </c>
      <c r="J16" s="18">
        <f t="shared" si="2"/>
        <v>128</v>
      </c>
      <c r="K16" s="14">
        <f t="shared" si="1"/>
        <v>0</v>
      </c>
    </row>
    <row r="17" spans="1:12" x14ac:dyDescent="0.3">
      <c r="A17" s="20">
        <v>9</v>
      </c>
      <c r="B17" s="3"/>
      <c r="C17" s="3"/>
      <c r="D17" s="4"/>
      <c r="E17" s="4"/>
      <c r="F17" s="3"/>
      <c r="G17" s="3"/>
      <c r="H17" s="15">
        <v>16</v>
      </c>
      <c r="I17" s="25">
        <f t="shared" si="0"/>
        <v>144</v>
      </c>
      <c r="J17" s="18">
        <f t="shared" si="2"/>
        <v>144</v>
      </c>
      <c r="K17" s="14">
        <f t="shared" si="1"/>
        <v>0</v>
      </c>
    </row>
    <row r="18" spans="1:12" s="30" customFormat="1" x14ac:dyDescent="0.3">
      <c r="A18" s="21">
        <v>10</v>
      </c>
      <c r="B18" s="6"/>
      <c r="C18" s="6"/>
      <c r="D18" s="27"/>
      <c r="E18" s="27"/>
      <c r="F18" s="6"/>
      <c r="G18" s="6"/>
      <c r="H18" s="28">
        <v>12</v>
      </c>
      <c r="I18" s="25">
        <f>PRODUCT(H18,A18)</f>
        <v>120</v>
      </c>
      <c r="J18" s="29">
        <f t="shared" si="2"/>
        <v>160</v>
      </c>
      <c r="K18" s="14">
        <f t="shared" si="1"/>
        <v>40</v>
      </c>
    </row>
    <row r="19" spans="1:12" x14ac:dyDescent="0.3">
      <c r="A19" s="20">
        <v>11</v>
      </c>
      <c r="B19" s="3"/>
      <c r="C19" s="3"/>
      <c r="D19" s="4"/>
      <c r="E19" s="4"/>
      <c r="F19" s="3"/>
      <c r="G19" s="3"/>
      <c r="H19" s="15">
        <v>12</v>
      </c>
      <c r="I19" s="25">
        <f>H19+I18</f>
        <v>132</v>
      </c>
      <c r="J19" s="18">
        <f t="shared" si="2"/>
        <v>176</v>
      </c>
      <c r="K19" s="14">
        <f t="shared" si="1"/>
        <v>44</v>
      </c>
      <c r="L19" s="7"/>
    </row>
    <row r="20" spans="1:12" x14ac:dyDescent="0.3">
      <c r="A20" s="20">
        <v>12</v>
      </c>
      <c r="B20" s="3"/>
      <c r="C20" s="3"/>
      <c r="D20" s="4"/>
      <c r="E20" s="4"/>
      <c r="F20" s="3"/>
      <c r="G20" s="3"/>
      <c r="H20" s="15">
        <v>12</v>
      </c>
      <c r="I20" s="25">
        <f>I19+H20</f>
        <v>144</v>
      </c>
      <c r="J20" s="18">
        <f t="shared" si="2"/>
        <v>192</v>
      </c>
      <c r="K20" s="14">
        <f t="shared" si="1"/>
        <v>48</v>
      </c>
    </row>
    <row r="21" spans="1:12" x14ac:dyDescent="0.3">
      <c r="A21" s="20">
        <v>13</v>
      </c>
      <c r="B21" s="3"/>
      <c r="C21" s="3"/>
      <c r="D21" s="4"/>
      <c r="E21" s="4"/>
      <c r="F21" s="3"/>
      <c r="G21" s="3"/>
      <c r="H21" s="15">
        <v>12</v>
      </c>
      <c r="I21" s="25">
        <f t="shared" ref="I21:I28" si="3">I20+H21</f>
        <v>156</v>
      </c>
      <c r="J21" s="18">
        <f t="shared" si="2"/>
        <v>208</v>
      </c>
      <c r="K21" s="14">
        <f t="shared" si="1"/>
        <v>52</v>
      </c>
    </row>
    <row r="22" spans="1:12" x14ac:dyDescent="0.3">
      <c r="A22" s="20">
        <v>14</v>
      </c>
      <c r="B22" s="3"/>
      <c r="C22" s="3"/>
      <c r="D22" s="4"/>
      <c r="E22" s="4"/>
      <c r="F22" s="3"/>
      <c r="G22" s="3"/>
      <c r="H22" s="15">
        <v>12</v>
      </c>
      <c r="I22" s="25">
        <f t="shared" si="3"/>
        <v>168</v>
      </c>
      <c r="J22" s="18">
        <f t="shared" si="2"/>
        <v>224</v>
      </c>
      <c r="K22" s="14">
        <f t="shared" si="1"/>
        <v>56</v>
      </c>
    </row>
    <row r="23" spans="1:12" x14ac:dyDescent="0.3">
      <c r="A23" s="20">
        <v>15</v>
      </c>
      <c r="B23" s="3"/>
      <c r="C23" s="3"/>
      <c r="D23" s="4"/>
      <c r="E23" s="4"/>
      <c r="F23" s="3"/>
      <c r="G23" s="3"/>
      <c r="H23" s="15">
        <v>12</v>
      </c>
      <c r="I23" s="25">
        <f t="shared" si="3"/>
        <v>180</v>
      </c>
      <c r="J23" s="18">
        <f t="shared" si="2"/>
        <v>240</v>
      </c>
      <c r="K23" s="14">
        <f t="shared" si="1"/>
        <v>60</v>
      </c>
    </row>
    <row r="24" spans="1:12" x14ac:dyDescent="0.3">
      <c r="A24" s="20">
        <v>16</v>
      </c>
      <c r="B24" s="3"/>
      <c r="C24" s="3"/>
      <c r="D24" s="4"/>
      <c r="E24" s="4"/>
      <c r="F24" s="3"/>
      <c r="G24" s="3"/>
      <c r="H24" s="15">
        <v>12</v>
      </c>
      <c r="I24" s="25">
        <f t="shared" si="3"/>
        <v>192</v>
      </c>
      <c r="J24" s="18">
        <f t="shared" si="2"/>
        <v>256</v>
      </c>
      <c r="K24" s="14">
        <f t="shared" si="1"/>
        <v>64</v>
      </c>
    </row>
    <row r="25" spans="1:12" x14ac:dyDescent="0.3">
      <c r="A25" s="20">
        <v>17</v>
      </c>
      <c r="B25" s="3"/>
      <c r="C25" s="3"/>
      <c r="D25" s="4"/>
      <c r="E25" s="4"/>
      <c r="F25" s="3"/>
      <c r="G25" s="3"/>
      <c r="H25" s="15">
        <v>12</v>
      </c>
      <c r="I25" s="25">
        <f t="shared" si="3"/>
        <v>204</v>
      </c>
      <c r="J25" s="18">
        <f t="shared" si="2"/>
        <v>272</v>
      </c>
      <c r="K25" s="14">
        <f t="shared" si="1"/>
        <v>68</v>
      </c>
    </row>
    <row r="26" spans="1:12" x14ac:dyDescent="0.3">
      <c r="A26" s="20">
        <v>18</v>
      </c>
      <c r="B26" s="3"/>
      <c r="C26" s="3"/>
      <c r="D26" s="4"/>
      <c r="E26" s="4"/>
      <c r="F26" s="3"/>
      <c r="G26" s="3"/>
      <c r="H26" s="15">
        <v>12</v>
      </c>
      <c r="I26" s="25">
        <f t="shared" si="3"/>
        <v>216</v>
      </c>
      <c r="J26" s="18">
        <f t="shared" si="2"/>
        <v>288</v>
      </c>
      <c r="K26" s="14">
        <f t="shared" si="1"/>
        <v>72</v>
      </c>
    </row>
    <row r="27" spans="1:12" x14ac:dyDescent="0.3">
      <c r="A27" s="20">
        <v>19</v>
      </c>
      <c r="B27" s="3"/>
      <c r="C27" s="3"/>
      <c r="D27" s="4"/>
      <c r="E27" s="4"/>
      <c r="F27" s="3"/>
      <c r="G27" s="3"/>
      <c r="H27" s="15">
        <v>12</v>
      </c>
      <c r="I27" s="25">
        <f t="shared" si="3"/>
        <v>228</v>
      </c>
      <c r="J27" s="18">
        <f t="shared" si="2"/>
        <v>304</v>
      </c>
      <c r="K27" s="14">
        <f t="shared" si="1"/>
        <v>76</v>
      </c>
    </row>
    <row r="28" spans="1:12" x14ac:dyDescent="0.3">
      <c r="A28" s="20">
        <v>20</v>
      </c>
      <c r="B28" s="3"/>
      <c r="C28" s="3"/>
      <c r="D28" s="4"/>
      <c r="E28" s="4"/>
      <c r="F28" s="3"/>
      <c r="G28" s="3"/>
      <c r="H28" s="15">
        <v>12</v>
      </c>
      <c r="I28" s="25">
        <f t="shared" si="3"/>
        <v>240</v>
      </c>
      <c r="J28" s="18">
        <f t="shared" si="2"/>
        <v>320</v>
      </c>
      <c r="K28" s="14">
        <f t="shared" si="1"/>
        <v>80</v>
      </c>
      <c r="L28" s="7"/>
    </row>
    <row r="29" spans="1:12" x14ac:dyDescent="0.3">
      <c r="A29" s="20">
        <v>21</v>
      </c>
      <c r="B29" s="3"/>
      <c r="C29" s="3"/>
      <c r="D29" s="4"/>
      <c r="E29" s="4"/>
      <c r="F29" s="3"/>
      <c r="G29" s="3"/>
      <c r="H29" s="15">
        <v>12</v>
      </c>
      <c r="I29" s="25">
        <f t="shared" ref="I29:I58" si="4">I28+H29</f>
        <v>252</v>
      </c>
      <c r="J29" s="18">
        <f t="shared" si="2"/>
        <v>336</v>
      </c>
      <c r="K29" s="14">
        <f t="shared" si="1"/>
        <v>84</v>
      </c>
    </row>
    <row r="30" spans="1:12" x14ac:dyDescent="0.3">
      <c r="A30" s="20">
        <v>22</v>
      </c>
      <c r="B30" s="3"/>
      <c r="C30" s="3"/>
      <c r="D30" s="4"/>
      <c r="E30" s="4"/>
      <c r="F30" s="3"/>
      <c r="G30" s="3"/>
      <c r="H30" s="15">
        <v>12</v>
      </c>
      <c r="I30" s="25">
        <f t="shared" si="4"/>
        <v>264</v>
      </c>
      <c r="J30" s="18">
        <f t="shared" si="2"/>
        <v>352</v>
      </c>
      <c r="K30" s="14">
        <f t="shared" si="1"/>
        <v>88</v>
      </c>
    </row>
    <row r="31" spans="1:12" x14ac:dyDescent="0.3">
      <c r="A31" s="20">
        <v>23</v>
      </c>
      <c r="B31" s="3"/>
      <c r="C31" s="3"/>
      <c r="D31" s="4"/>
      <c r="E31" s="4"/>
      <c r="F31" s="3"/>
      <c r="G31" s="3"/>
      <c r="H31" s="15">
        <v>12</v>
      </c>
      <c r="I31" s="25">
        <f t="shared" si="4"/>
        <v>276</v>
      </c>
      <c r="J31" s="18">
        <f t="shared" si="2"/>
        <v>368</v>
      </c>
      <c r="K31" s="14">
        <f t="shared" si="1"/>
        <v>92</v>
      </c>
    </row>
    <row r="32" spans="1:12" x14ac:dyDescent="0.3">
      <c r="A32" s="20">
        <v>24</v>
      </c>
      <c r="B32" s="3"/>
      <c r="C32" s="3"/>
      <c r="D32" s="4"/>
      <c r="E32" s="4"/>
      <c r="F32" s="3"/>
      <c r="G32" s="3"/>
      <c r="H32" s="15">
        <v>12</v>
      </c>
      <c r="I32" s="25">
        <f t="shared" si="4"/>
        <v>288</v>
      </c>
      <c r="J32" s="18">
        <f t="shared" si="2"/>
        <v>384</v>
      </c>
      <c r="K32" s="14">
        <f t="shared" si="1"/>
        <v>96</v>
      </c>
    </row>
    <row r="33" spans="1:12" x14ac:dyDescent="0.3">
      <c r="A33" s="20">
        <v>25</v>
      </c>
      <c r="B33" s="3"/>
      <c r="C33" s="3"/>
      <c r="D33" s="4"/>
      <c r="E33" s="4"/>
      <c r="F33" s="3"/>
      <c r="G33" s="3"/>
      <c r="H33" s="15">
        <v>12</v>
      </c>
      <c r="I33" s="25">
        <f t="shared" si="4"/>
        <v>300</v>
      </c>
      <c r="J33" s="18">
        <f t="shared" si="2"/>
        <v>400</v>
      </c>
      <c r="K33" s="14">
        <f t="shared" si="1"/>
        <v>100</v>
      </c>
    </row>
    <row r="34" spans="1:12" x14ac:dyDescent="0.3">
      <c r="A34" s="20">
        <v>26</v>
      </c>
      <c r="B34" s="3"/>
      <c r="C34" s="3"/>
      <c r="D34" s="4"/>
      <c r="E34" s="4"/>
      <c r="F34" s="3"/>
      <c r="G34" s="3"/>
      <c r="H34" s="15">
        <v>12</v>
      </c>
      <c r="I34" s="25">
        <f t="shared" si="4"/>
        <v>312</v>
      </c>
      <c r="J34" s="18">
        <f t="shared" si="2"/>
        <v>416</v>
      </c>
      <c r="K34" s="14">
        <f t="shared" si="1"/>
        <v>104</v>
      </c>
      <c r="L34" s="7"/>
    </row>
    <row r="35" spans="1:12" x14ac:dyDescent="0.3">
      <c r="A35" s="20">
        <v>27</v>
      </c>
      <c r="B35" s="3"/>
      <c r="C35" s="3"/>
      <c r="D35" s="4"/>
      <c r="E35" s="4"/>
      <c r="F35" s="3"/>
      <c r="G35" s="3"/>
      <c r="H35" s="15">
        <v>12</v>
      </c>
      <c r="I35" s="25">
        <f t="shared" si="4"/>
        <v>324</v>
      </c>
      <c r="J35" s="18">
        <f t="shared" si="2"/>
        <v>432</v>
      </c>
      <c r="K35" s="14">
        <f t="shared" si="1"/>
        <v>108</v>
      </c>
    </row>
    <row r="36" spans="1:12" x14ac:dyDescent="0.3">
      <c r="A36" s="20">
        <v>28</v>
      </c>
      <c r="B36" s="3"/>
      <c r="C36" s="3"/>
      <c r="D36" s="4"/>
      <c r="E36" s="4"/>
      <c r="F36" s="3"/>
      <c r="G36" s="3"/>
      <c r="H36" s="15">
        <v>12</v>
      </c>
      <c r="I36" s="25">
        <f t="shared" si="4"/>
        <v>336</v>
      </c>
      <c r="J36" s="18">
        <f t="shared" si="2"/>
        <v>448</v>
      </c>
      <c r="K36" s="14">
        <f t="shared" si="1"/>
        <v>112</v>
      </c>
    </row>
    <row r="37" spans="1:12" x14ac:dyDescent="0.3">
      <c r="A37" s="20">
        <v>29</v>
      </c>
      <c r="B37" s="3"/>
      <c r="C37" s="3"/>
      <c r="D37" s="4"/>
      <c r="E37" s="4"/>
      <c r="F37" s="3"/>
      <c r="G37" s="3"/>
      <c r="H37" s="15">
        <v>12</v>
      </c>
      <c r="I37" s="25">
        <f t="shared" si="4"/>
        <v>348</v>
      </c>
      <c r="J37" s="18">
        <f t="shared" si="2"/>
        <v>464</v>
      </c>
      <c r="K37" s="14">
        <f t="shared" si="1"/>
        <v>116</v>
      </c>
    </row>
    <row r="38" spans="1:12" x14ac:dyDescent="0.3">
      <c r="A38" s="20">
        <v>30</v>
      </c>
      <c r="B38" s="3"/>
      <c r="C38" s="3"/>
      <c r="D38" s="4"/>
      <c r="E38" s="4"/>
      <c r="F38" s="3"/>
      <c r="G38" s="3"/>
      <c r="H38" s="15">
        <v>12</v>
      </c>
      <c r="I38" s="25">
        <f t="shared" si="4"/>
        <v>360</v>
      </c>
      <c r="J38" s="18">
        <f t="shared" si="2"/>
        <v>480</v>
      </c>
      <c r="K38" s="14">
        <f t="shared" si="1"/>
        <v>120</v>
      </c>
    </row>
    <row r="39" spans="1:12" x14ac:dyDescent="0.3">
      <c r="A39" s="20">
        <v>31</v>
      </c>
      <c r="B39" s="3"/>
      <c r="C39" s="3"/>
      <c r="D39" s="4"/>
      <c r="E39" s="4"/>
      <c r="F39" s="3"/>
      <c r="G39" s="3"/>
      <c r="H39" s="15">
        <v>12</v>
      </c>
      <c r="I39" s="25">
        <f t="shared" si="4"/>
        <v>372</v>
      </c>
      <c r="J39" s="18">
        <f t="shared" si="2"/>
        <v>496</v>
      </c>
      <c r="K39" s="14">
        <f t="shared" si="1"/>
        <v>124</v>
      </c>
    </row>
    <row r="40" spans="1:12" x14ac:dyDescent="0.3">
      <c r="A40" s="20">
        <v>32</v>
      </c>
      <c r="B40" s="3"/>
      <c r="C40" s="3"/>
      <c r="D40" s="4"/>
      <c r="E40" s="4"/>
      <c r="F40" s="3"/>
      <c r="G40" s="3"/>
      <c r="H40" s="15">
        <v>12</v>
      </c>
      <c r="I40" s="25">
        <f t="shared" si="4"/>
        <v>384</v>
      </c>
      <c r="J40" s="18">
        <f t="shared" si="2"/>
        <v>512</v>
      </c>
      <c r="K40" s="14">
        <f t="shared" si="1"/>
        <v>128</v>
      </c>
    </row>
    <row r="41" spans="1:12" x14ac:dyDescent="0.3">
      <c r="A41" s="20">
        <v>33</v>
      </c>
      <c r="B41" s="3"/>
      <c r="C41" s="3"/>
      <c r="D41" s="4"/>
      <c r="E41" s="4"/>
      <c r="F41" s="3"/>
      <c r="G41" s="3"/>
      <c r="H41" s="15">
        <v>12</v>
      </c>
      <c r="I41" s="25">
        <f t="shared" si="4"/>
        <v>396</v>
      </c>
      <c r="J41" s="18">
        <f t="shared" si="2"/>
        <v>528</v>
      </c>
      <c r="K41" s="14">
        <f t="shared" si="1"/>
        <v>132</v>
      </c>
    </row>
    <row r="42" spans="1:12" x14ac:dyDescent="0.3">
      <c r="A42" s="20">
        <v>34</v>
      </c>
      <c r="B42" s="3"/>
      <c r="C42" s="3"/>
      <c r="D42" s="4"/>
      <c r="E42" s="4"/>
      <c r="F42" s="3"/>
      <c r="G42" s="3"/>
      <c r="H42" s="15">
        <v>12</v>
      </c>
      <c r="I42" s="25">
        <f t="shared" si="4"/>
        <v>408</v>
      </c>
      <c r="J42" s="18">
        <f t="shared" si="2"/>
        <v>544</v>
      </c>
      <c r="K42" s="14">
        <f t="shared" si="1"/>
        <v>136</v>
      </c>
    </row>
    <row r="43" spans="1:12" x14ac:dyDescent="0.3">
      <c r="A43" s="20">
        <v>35</v>
      </c>
      <c r="B43" s="3"/>
      <c r="C43" s="3"/>
      <c r="D43" s="4"/>
      <c r="E43" s="4"/>
      <c r="F43" s="3"/>
      <c r="G43" s="3"/>
      <c r="H43" s="15">
        <v>12</v>
      </c>
      <c r="I43" s="25">
        <f t="shared" si="4"/>
        <v>420</v>
      </c>
      <c r="J43" s="18">
        <f t="shared" si="2"/>
        <v>560</v>
      </c>
      <c r="K43" s="14">
        <f t="shared" si="1"/>
        <v>140</v>
      </c>
    </row>
    <row r="44" spans="1:12" x14ac:dyDescent="0.3">
      <c r="A44" s="20">
        <v>36</v>
      </c>
      <c r="B44" s="3"/>
      <c r="C44" s="3"/>
      <c r="D44" s="4"/>
      <c r="E44" s="4"/>
      <c r="F44" s="3"/>
      <c r="G44" s="3"/>
      <c r="H44" s="15">
        <v>12</v>
      </c>
      <c r="I44" s="25">
        <f t="shared" si="4"/>
        <v>432</v>
      </c>
      <c r="J44" s="18">
        <f t="shared" si="2"/>
        <v>576</v>
      </c>
      <c r="K44" s="14">
        <f t="shared" si="1"/>
        <v>144</v>
      </c>
    </row>
    <row r="45" spans="1:12" x14ac:dyDescent="0.3">
      <c r="A45" s="20">
        <v>37</v>
      </c>
      <c r="B45" s="3"/>
      <c r="C45" s="3"/>
      <c r="D45" s="4"/>
      <c r="E45" s="4"/>
      <c r="F45" s="3"/>
      <c r="G45" s="3"/>
      <c r="H45" s="15">
        <v>12</v>
      </c>
      <c r="I45" s="25">
        <f t="shared" si="4"/>
        <v>444</v>
      </c>
      <c r="J45" s="18">
        <f t="shared" si="2"/>
        <v>592</v>
      </c>
      <c r="K45" s="14">
        <f t="shared" si="1"/>
        <v>148</v>
      </c>
    </row>
    <row r="46" spans="1:12" x14ac:dyDescent="0.3">
      <c r="A46" s="20">
        <v>38</v>
      </c>
      <c r="B46" s="3"/>
      <c r="C46" s="3"/>
      <c r="D46" s="4"/>
      <c r="E46" s="4"/>
      <c r="F46" s="3"/>
      <c r="G46" s="3"/>
      <c r="H46" s="15">
        <v>12</v>
      </c>
      <c r="I46" s="25">
        <f t="shared" si="4"/>
        <v>456</v>
      </c>
      <c r="J46" s="18">
        <f t="shared" si="2"/>
        <v>608</v>
      </c>
      <c r="K46" s="14">
        <f t="shared" si="1"/>
        <v>152</v>
      </c>
    </row>
    <row r="47" spans="1:12" x14ac:dyDescent="0.3">
      <c r="A47" s="20">
        <v>39</v>
      </c>
      <c r="B47" s="3"/>
      <c r="C47" s="3"/>
      <c r="D47" s="4"/>
      <c r="E47" s="4"/>
      <c r="F47" s="3"/>
      <c r="G47" s="3"/>
      <c r="H47" s="15">
        <v>12</v>
      </c>
      <c r="I47" s="25">
        <f t="shared" si="4"/>
        <v>468</v>
      </c>
      <c r="J47" s="18">
        <f t="shared" si="2"/>
        <v>624</v>
      </c>
      <c r="K47" s="14">
        <f t="shared" si="1"/>
        <v>156</v>
      </c>
    </row>
    <row r="48" spans="1:12" x14ac:dyDescent="0.3">
      <c r="A48" s="20">
        <v>40</v>
      </c>
      <c r="B48" s="3"/>
      <c r="C48" s="3"/>
      <c r="D48" s="4"/>
      <c r="E48" s="4"/>
      <c r="F48" s="3"/>
      <c r="G48" s="3"/>
      <c r="H48" s="15">
        <v>12</v>
      </c>
      <c r="I48" s="25">
        <f t="shared" si="4"/>
        <v>480</v>
      </c>
      <c r="J48" s="18">
        <f t="shared" si="2"/>
        <v>640</v>
      </c>
      <c r="K48" s="14">
        <f t="shared" ref="K48:K58" si="5">J48-I48</f>
        <v>160</v>
      </c>
    </row>
    <row r="49" spans="1:11" x14ac:dyDescent="0.3">
      <c r="A49" s="20">
        <v>41</v>
      </c>
      <c r="B49" s="3"/>
      <c r="C49" s="3"/>
      <c r="D49" s="4"/>
      <c r="E49" s="4"/>
      <c r="F49" s="3"/>
      <c r="G49" s="3"/>
      <c r="H49" s="15">
        <v>12</v>
      </c>
      <c r="I49" s="25">
        <f t="shared" si="4"/>
        <v>492</v>
      </c>
      <c r="J49" s="18">
        <f t="shared" si="2"/>
        <v>656</v>
      </c>
      <c r="K49" s="14">
        <f t="shared" si="5"/>
        <v>164</v>
      </c>
    </row>
    <row r="50" spans="1:11" x14ac:dyDescent="0.3">
      <c r="A50" s="20">
        <v>42</v>
      </c>
      <c r="B50" s="3"/>
      <c r="C50" s="3"/>
      <c r="D50" s="4"/>
      <c r="E50" s="4"/>
      <c r="F50" s="3"/>
      <c r="G50" s="3"/>
      <c r="H50" s="15">
        <v>12</v>
      </c>
      <c r="I50" s="25">
        <f t="shared" si="4"/>
        <v>504</v>
      </c>
      <c r="J50" s="18">
        <f t="shared" si="2"/>
        <v>672</v>
      </c>
      <c r="K50" s="14">
        <f t="shared" si="5"/>
        <v>168</v>
      </c>
    </row>
    <row r="51" spans="1:11" x14ac:dyDescent="0.3">
      <c r="A51" s="20">
        <v>43</v>
      </c>
      <c r="B51" s="3"/>
      <c r="C51" s="3"/>
      <c r="D51" s="4"/>
      <c r="E51" s="4"/>
      <c r="F51" s="3"/>
      <c r="G51" s="3"/>
      <c r="H51" s="15">
        <v>12</v>
      </c>
      <c r="I51" s="25">
        <f t="shared" si="4"/>
        <v>516</v>
      </c>
      <c r="J51" s="18">
        <f t="shared" si="2"/>
        <v>688</v>
      </c>
      <c r="K51" s="14">
        <f t="shared" si="5"/>
        <v>172</v>
      </c>
    </row>
    <row r="52" spans="1:11" x14ac:dyDescent="0.3">
      <c r="A52" s="20">
        <v>44</v>
      </c>
      <c r="B52" s="3"/>
      <c r="C52" s="3"/>
      <c r="D52" s="4"/>
      <c r="E52" s="4"/>
      <c r="F52" s="3"/>
      <c r="G52" s="3"/>
      <c r="H52" s="15">
        <v>12</v>
      </c>
      <c r="I52" s="25">
        <f t="shared" si="4"/>
        <v>528</v>
      </c>
      <c r="J52" s="18">
        <f t="shared" si="2"/>
        <v>704</v>
      </c>
      <c r="K52" s="14">
        <f t="shared" si="5"/>
        <v>176</v>
      </c>
    </row>
    <row r="53" spans="1:11" x14ac:dyDescent="0.3">
      <c r="A53" s="20">
        <v>45</v>
      </c>
      <c r="B53" s="3"/>
      <c r="C53" s="3"/>
      <c r="D53" s="4"/>
      <c r="E53" s="4"/>
      <c r="F53" s="3"/>
      <c r="G53" s="3"/>
      <c r="H53" s="15">
        <v>12</v>
      </c>
      <c r="I53" s="25">
        <f t="shared" si="4"/>
        <v>540</v>
      </c>
      <c r="J53" s="18">
        <f t="shared" si="2"/>
        <v>720</v>
      </c>
      <c r="K53" s="14">
        <f t="shared" si="5"/>
        <v>180</v>
      </c>
    </row>
    <row r="54" spans="1:11" x14ac:dyDescent="0.3">
      <c r="A54" s="20">
        <v>46</v>
      </c>
      <c r="B54" s="3"/>
      <c r="C54" s="3"/>
      <c r="D54" s="4"/>
      <c r="E54" s="4"/>
      <c r="F54" s="3"/>
      <c r="G54" s="3"/>
      <c r="H54" s="15">
        <v>12</v>
      </c>
      <c r="I54" s="25">
        <f t="shared" si="4"/>
        <v>552</v>
      </c>
      <c r="J54" s="18">
        <f t="shared" si="2"/>
        <v>736</v>
      </c>
      <c r="K54" s="14">
        <f t="shared" si="5"/>
        <v>184</v>
      </c>
    </row>
    <row r="55" spans="1:11" x14ac:dyDescent="0.3">
      <c r="A55" s="20">
        <v>47</v>
      </c>
      <c r="B55" s="3"/>
      <c r="C55" s="3"/>
      <c r="D55" s="4"/>
      <c r="E55" s="4"/>
      <c r="F55" s="3"/>
      <c r="G55" s="3"/>
      <c r="H55" s="15">
        <v>12</v>
      </c>
      <c r="I55" s="25">
        <f t="shared" si="4"/>
        <v>564</v>
      </c>
      <c r="J55" s="18">
        <f t="shared" si="2"/>
        <v>752</v>
      </c>
      <c r="K55" s="14">
        <f t="shared" si="5"/>
        <v>188</v>
      </c>
    </row>
    <row r="56" spans="1:11" x14ac:dyDescent="0.3">
      <c r="A56" s="20">
        <v>48</v>
      </c>
      <c r="B56" s="3"/>
      <c r="C56" s="3"/>
      <c r="D56" s="4"/>
      <c r="E56" s="4"/>
      <c r="F56" s="3"/>
      <c r="G56" s="3"/>
      <c r="H56" s="15">
        <v>12</v>
      </c>
      <c r="I56" s="25">
        <f t="shared" si="4"/>
        <v>576</v>
      </c>
      <c r="J56" s="18">
        <f t="shared" si="2"/>
        <v>768</v>
      </c>
      <c r="K56" s="14">
        <f t="shared" si="5"/>
        <v>192</v>
      </c>
    </row>
    <row r="57" spans="1:11" x14ac:dyDescent="0.3">
      <c r="A57" s="20">
        <v>49</v>
      </c>
      <c r="B57" s="3"/>
      <c r="C57" s="3"/>
      <c r="D57" s="4"/>
      <c r="E57" s="4"/>
      <c r="F57" s="3"/>
      <c r="G57" s="3"/>
      <c r="H57" s="15">
        <v>12</v>
      </c>
      <c r="I57" s="25">
        <f t="shared" si="4"/>
        <v>588</v>
      </c>
      <c r="J57" s="18">
        <f t="shared" si="2"/>
        <v>784</v>
      </c>
      <c r="K57" s="14">
        <f t="shared" si="5"/>
        <v>196</v>
      </c>
    </row>
    <row r="58" spans="1:11" x14ac:dyDescent="0.3">
      <c r="A58" s="20">
        <v>50</v>
      </c>
      <c r="B58" s="3"/>
      <c r="C58" s="3"/>
      <c r="D58" s="4"/>
      <c r="E58" s="4"/>
      <c r="F58" s="3"/>
      <c r="G58" s="3"/>
      <c r="H58" s="15">
        <v>12</v>
      </c>
      <c r="I58" s="25">
        <f t="shared" si="4"/>
        <v>600</v>
      </c>
      <c r="J58" s="18">
        <f t="shared" si="2"/>
        <v>800</v>
      </c>
      <c r="K58" s="14">
        <f t="shared" si="5"/>
        <v>200</v>
      </c>
    </row>
  </sheetData>
  <mergeCells count="19">
    <mergeCell ref="G6:K6"/>
    <mergeCell ref="C6:F6"/>
    <mergeCell ref="H7:K7"/>
    <mergeCell ref="A7:G7"/>
    <mergeCell ref="A1:K1"/>
    <mergeCell ref="H5:K5"/>
    <mergeCell ref="A5:B5"/>
    <mergeCell ref="A6:B6"/>
    <mergeCell ref="C4:E4"/>
    <mergeCell ref="C5:E5"/>
    <mergeCell ref="A2:K2"/>
    <mergeCell ref="A3:B3"/>
    <mergeCell ref="F3:G3"/>
    <mergeCell ref="H3:K3"/>
    <mergeCell ref="A4:B4"/>
    <mergeCell ref="F4:G4"/>
    <mergeCell ref="H4:K4"/>
    <mergeCell ref="C3:E3"/>
    <mergeCell ref="F5:G5"/>
  </mergeCells>
  <dataValidations count="2">
    <dataValidation type="list" allowBlank="1" showInputMessage="1" showErrorMessage="1" sqref="D9:D58" xr:uid="{48DF4BF7-92A1-4CD5-B153-1BCA5EF01421}">
      <formula1>$M$8:$M$9</formula1>
    </dataValidation>
    <dataValidation type="list" allowBlank="1" showInputMessage="1" showErrorMessage="1" sqref="E9:E58" xr:uid="{D5D1BD8D-A585-434D-BADB-3E0E9B741C9B}">
      <formula1>$L$3:$L$4</formula1>
    </dataValidation>
  </dataValidations>
  <pageMargins left="0.7" right="0.7" top="0.75" bottom="0.75" header="0.3" footer="0.3"/>
  <pageSetup paperSize="9" orientation="portrait" horizontalDpi="1200" verticalDpi="120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Groepsinschrijvingen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 Hoste</dc:creator>
  <cp:lastModifiedBy>Seppe De Sadeleer</cp:lastModifiedBy>
  <dcterms:created xsi:type="dcterms:W3CDTF">2014-09-20T06:03:23Z</dcterms:created>
  <dcterms:modified xsi:type="dcterms:W3CDTF">2025-12-03T11:47:08Z</dcterms:modified>
</cp:coreProperties>
</file>