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oute\Maspoe\Dropbox\MASPOE VZW\AALST\AALST HALVE MARATHON\"/>
    </mc:Choice>
  </mc:AlternateContent>
  <xr:revisionPtr revIDLastSave="0" documentId="8_{0E562903-B58A-4FA8-B4E8-49703FD0F052}" xr6:coauthVersionLast="47" xr6:coauthVersionMax="47" xr10:uidLastSave="{00000000-0000-0000-0000-000000000000}"/>
  <bookViews>
    <workbookView xWindow="-108" yWindow="-108" windowWidth="23256" windowHeight="12456" xr2:uid="{71B8AA4C-C73F-43DD-8F6D-C36BB4CD2E46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H85" i="1" l="1"/>
  <c r="J85" i="1" s="1"/>
  <c r="H12" i="1"/>
  <c r="J12" i="1" s="1"/>
  <c r="H67" i="1"/>
  <c r="J67" i="1" s="1"/>
  <c r="H49" i="1"/>
  <c r="J49" i="1" s="1"/>
  <c r="H86" i="1"/>
  <c r="J86" i="1" s="1"/>
  <c r="H13" i="1"/>
  <c r="J13" i="1" s="1"/>
  <c r="H59" i="1"/>
  <c r="J59" i="1" s="1"/>
  <c r="H32" i="1"/>
  <c r="J32" i="1" s="1"/>
  <c r="H87" i="1"/>
  <c r="J87" i="1" s="1"/>
  <c r="H60" i="1"/>
  <c r="J60" i="1" s="1"/>
  <c r="H97" i="1"/>
  <c r="J97" i="1" s="1"/>
  <c r="H33" i="1"/>
  <c r="J33" i="1" s="1"/>
  <c r="H51" i="1"/>
  <c r="J51" i="1" s="1"/>
  <c r="H80" i="1"/>
  <c r="J80" i="1" s="1"/>
  <c r="H24" i="1"/>
  <c r="J24" i="1" s="1"/>
  <c r="H43" i="1"/>
  <c r="J43" i="1" s="1"/>
  <c r="H61" i="1"/>
  <c r="J61" i="1" s="1"/>
  <c r="H88" i="1"/>
  <c r="J88" i="1" s="1"/>
  <c r="H16" i="1"/>
  <c r="J16" i="1" s="1"/>
  <c r="H44" i="1"/>
  <c r="J44" i="1" s="1"/>
  <c r="H81" i="1"/>
  <c r="J81" i="1" s="1"/>
  <c r="H35" i="1"/>
  <c r="J35" i="1" s="1"/>
  <c r="H72" i="1"/>
  <c r="J72" i="1" s="1"/>
  <c r="H27" i="1"/>
  <c r="J27" i="1" s="1"/>
  <c r="H45" i="1"/>
  <c r="J45" i="1" s="1"/>
  <c r="H54" i="1"/>
  <c r="J54" i="1" s="1"/>
  <c r="H64" i="1"/>
  <c r="J64" i="1" s="1"/>
  <c r="H82" i="1"/>
  <c r="J82" i="1" s="1"/>
  <c r="H91" i="1"/>
  <c r="J91" i="1" s="1"/>
  <c r="H103" i="1"/>
  <c r="J103" i="1" s="1"/>
  <c r="H18" i="1"/>
  <c r="J18" i="1" s="1"/>
  <c r="H21" i="1"/>
  <c r="J21" i="1" s="1"/>
  <c r="H39" i="1"/>
  <c r="J39" i="1" s="1"/>
  <c r="H31" i="1"/>
  <c r="J31" i="1" s="1"/>
  <c r="H77" i="1"/>
  <c r="J77" i="1" s="1"/>
  <c r="H22" i="1"/>
  <c r="J22" i="1" s="1"/>
  <c r="H40" i="1"/>
  <c r="J40" i="1" s="1"/>
  <c r="H96" i="1"/>
  <c r="J96" i="1" s="1"/>
  <c r="H50" i="1"/>
  <c r="J50" i="1" s="1"/>
  <c r="H69" i="1"/>
  <c r="J69" i="1" s="1"/>
  <c r="H23" i="1"/>
  <c r="J23" i="1" s="1"/>
  <c r="H15" i="1"/>
  <c r="J15" i="1" s="1"/>
  <c r="H70" i="1"/>
  <c r="J70" i="1" s="1"/>
  <c r="H34" i="1"/>
  <c r="J34" i="1" s="1"/>
  <c r="H71" i="1"/>
  <c r="J71" i="1" s="1"/>
  <c r="H53" i="1"/>
  <c r="J53" i="1" s="1"/>
  <c r="H17" i="1"/>
  <c r="J17" i="1" s="1"/>
  <c r="H28" i="1"/>
  <c r="J28" i="1" s="1"/>
  <c r="H37" i="1"/>
  <c r="J37" i="1" s="1"/>
  <c r="H55" i="1"/>
  <c r="J55" i="1" s="1"/>
  <c r="H65" i="1"/>
  <c r="J65" i="1" s="1"/>
  <c r="H83" i="1"/>
  <c r="J83" i="1" s="1"/>
  <c r="H92" i="1"/>
  <c r="J92" i="1" s="1"/>
  <c r="H19" i="1"/>
  <c r="J19" i="1" s="1"/>
  <c r="H47" i="1"/>
  <c r="J47" i="1" s="1"/>
  <c r="H75" i="1"/>
  <c r="J75" i="1" s="1"/>
  <c r="H11" i="1"/>
  <c r="J11" i="1" s="1"/>
  <c r="H29" i="1"/>
  <c r="J29" i="1" s="1"/>
  <c r="H38" i="1"/>
  <c r="J38" i="1" s="1"/>
  <c r="H56" i="1"/>
  <c r="J56" i="1" s="1"/>
  <c r="H66" i="1"/>
  <c r="J66" i="1" s="1"/>
  <c r="H93" i="1"/>
  <c r="J93" i="1" s="1"/>
  <c r="H48" i="1"/>
  <c r="J48" i="1" s="1"/>
  <c r="H76" i="1"/>
  <c r="J76" i="1" s="1"/>
  <c r="H98" i="1"/>
  <c r="J98" i="1" s="1"/>
  <c r="H104" i="1"/>
  <c r="J104" i="1" s="1"/>
  <c r="H99" i="1"/>
  <c r="J99" i="1" s="1"/>
  <c r="H30" i="1"/>
  <c r="J30" i="1" s="1"/>
  <c r="H46" i="1"/>
  <c r="J46" i="1" s="1"/>
  <c r="H78" i="1"/>
  <c r="J78" i="1" s="1"/>
  <c r="H94" i="1"/>
  <c r="J94" i="1" s="1"/>
  <c r="H9" i="1"/>
  <c r="J9" i="1" s="1"/>
  <c r="H25" i="1"/>
  <c r="J25" i="1" s="1"/>
  <c r="H41" i="1"/>
  <c r="J41" i="1" s="1"/>
  <c r="H57" i="1"/>
  <c r="J57" i="1" s="1"/>
  <c r="H73" i="1"/>
  <c r="J73" i="1" s="1"/>
  <c r="H89" i="1"/>
  <c r="J89" i="1" s="1"/>
  <c r="H105" i="1"/>
  <c r="J105" i="1" s="1"/>
  <c r="H14" i="1"/>
  <c r="J14" i="1" s="1"/>
  <c r="H62" i="1"/>
  <c r="J62" i="1" s="1"/>
  <c r="H20" i="1"/>
  <c r="J20" i="1" s="1"/>
  <c r="H36" i="1"/>
  <c r="J36" i="1" s="1"/>
  <c r="H52" i="1"/>
  <c r="J52" i="1" s="1"/>
  <c r="H68" i="1"/>
  <c r="J68" i="1" s="1"/>
  <c r="H84" i="1"/>
  <c r="J84" i="1" s="1"/>
  <c r="H100" i="1"/>
  <c r="J100" i="1" s="1"/>
  <c r="H63" i="1"/>
  <c r="J63" i="1" s="1"/>
  <c r="H79" i="1"/>
  <c r="J79" i="1" s="1"/>
  <c r="H95" i="1"/>
  <c r="J95" i="1" s="1"/>
  <c r="H10" i="1"/>
  <c r="J10" i="1" s="1"/>
  <c r="H26" i="1"/>
  <c r="J26" i="1" s="1"/>
  <c r="H42" i="1"/>
  <c r="J42" i="1" s="1"/>
  <c r="H58" i="1"/>
  <c r="J58" i="1" s="1"/>
  <c r="H74" i="1"/>
  <c r="J74" i="1" s="1"/>
  <c r="H90" i="1"/>
  <c r="J90" i="1" s="1"/>
  <c r="H106" i="1"/>
  <c r="J106" i="1" s="1"/>
  <c r="H101" i="1"/>
  <c r="J101" i="1" s="1"/>
  <c r="H107" i="1"/>
  <c r="J107" i="1" s="1"/>
  <c r="H102" i="1"/>
  <c r="J102" i="1" s="1"/>
  <c r="H108" i="1"/>
  <c r="J108" i="1" s="1"/>
</calcChain>
</file>

<file path=xl/sharedStrings.xml><?xml version="1.0" encoding="utf-8"?>
<sst xmlns="http://schemas.openxmlformats.org/spreadsheetml/2006/main" count="34" uniqueCount="25">
  <si>
    <t>Gelieve dit ingevulde formulier door te sturen naar running@maspoe.be</t>
  </si>
  <si>
    <t>Groepsnaam</t>
  </si>
  <si>
    <t>Stad/Gemeente</t>
  </si>
  <si>
    <t>Naam Verantwoordelijke</t>
  </si>
  <si>
    <t>GSM Verantwoordelijke</t>
  </si>
  <si>
    <t>Email Verantwoordelijke I</t>
  </si>
  <si>
    <t>Email Verantwoordelijke II</t>
  </si>
  <si>
    <t>Betalingsgegevens</t>
  </si>
  <si>
    <t>Deelnemers</t>
  </si>
  <si>
    <t>Kostprijs</t>
  </si>
  <si>
    <t>#</t>
  </si>
  <si>
    <t>Naam</t>
  </si>
  <si>
    <t>Voornaam</t>
  </si>
  <si>
    <t>Geboortedatum</t>
  </si>
  <si>
    <t>Geslacht</t>
  </si>
  <si>
    <t>Afstand (keuzeselectie)</t>
  </si>
  <si>
    <t>Prijs p/pers</t>
  </si>
  <si>
    <t>Subtotaal</t>
  </si>
  <si>
    <t>Korting</t>
  </si>
  <si>
    <t>Totaal (-korting)</t>
  </si>
  <si>
    <t>-</t>
  </si>
  <si>
    <t>Formulier Groepsinschrijvingen Halve Marathon Aalst</t>
  </si>
  <si>
    <t>5km</t>
  </si>
  <si>
    <t>21km</t>
  </si>
  <si>
    <t>Maspoe BVBA - BE59 0689 1008 3026 / BIC: GKCCBEBB
Mededeling: Halve Marathon Aalst + "Groepsnaam"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</si>
</sst>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\ &quot;€&quot;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sz val="8"/>
      <color theme="1" tint="0.499984740745262"/>
      <name val="Calibri"/>
      <family val="2"/>
    </font>
    <font>
      <b/>
      <sz val="8"/>
      <color theme="1"/>
      <name val="Calibri"/>
      <family val="2"/>
    </font>
    <font>
      <b/>
      <sz val="8"/>
      <color theme="1" tint="0.34998626667073579"/>
      <name val="Calibri"/>
      <family val="2"/>
    </font>
    <font>
      <b/>
      <sz val="11"/>
      <color theme="0" tint="-0.49998474074526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4" xfId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10" fillId="0" borderId="1" xfId="0" applyFont="1" applyBorder="1"/>
    <xf numFmtId="14" fontId="10" fillId="0" borderId="1" xfId="0" applyNumberFormat="1" applyFont="1" applyBorder="1"/>
    <xf numFmtId="0" fontId="14" fillId="0" borderId="0" xfId="0" applyFont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44" fontId="7" fillId="3" borderId="8" xfId="2" applyFont="1" applyFill="1" applyBorder="1" applyAlignment="1">
      <alignment horizontal="center"/>
    </xf>
    <xf numFmtId="44" fontId="9" fillId="3" borderId="1" xfId="2" applyFont="1" applyFill="1" applyBorder="1" applyAlignment="1">
      <alignment horizontal="center" vertical="center" wrapText="1"/>
    </xf>
    <xf numFmtId="164" fontId="12" fillId="3" borderId="1" xfId="2" applyNumberFormat="1" applyFont="1" applyFill="1" applyBorder="1" applyAlignment="1">
      <alignment horizontal="center"/>
    </xf>
    <xf numFmtId="164" fontId="10" fillId="3" borderId="1" xfId="2" applyNumberFormat="1" applyFont="1" applyFill="1" applyBorder="1" applyAlignment="1">
      <alignment horizontal="center"/>
    </xf>
    <xf numFmtId="44" fontId="9" fillId="4" borderId="1" xfId="2" applyFont="1" applyFill="1" applyBorder="1" applyAlignment="1">
      <alignment horizontal="center" vertical="center" wrapText="1"/>
    </xf>
    <xf numFmtId="164" fontId="10" fillId="4" borderId="1" xfId="2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/>
    </xf>
    <xf numFmtId="44" fontId="9" fillId="6" borderId="1" xfId="2" applyFont="1" applyFill="1" applyBorder="1" applyAlignment="1">
      <alignment horizontal="center" vertical="center" wrapText="1"/>
    </xf>
    <xf numFmtId="164" fontId="10" fillId="6" borderId="1" xfId="2" applyNumberFormat="1" applyFont="1" applyFill="1" applyBorder="1" applyAlignment="1">
      <alignment horizontal="center"/>
    </xf>
    <xf numFmtId="164" fontId="11" fillId="6" borderId="1" xfId="3" applyNumberFormat="1" applyFont="1" applyFill="1" applyBorder="1" applyAlignment="1">
      <alignment horizontal="center"/>
    </xf>
    <xf numFmtId="10" fontId="11" fillId="6" borderId="1" xfId="3" applyNumberFormat="1" applyFont="1" applyFill="1" applyBorder="1" applyAlignment="1">
      <alignment horizontal="center"/>
    </xf>
    <xf numFmtId="10" fontId="13" fillId="6" borderId="1" xfId="3" applyNumberFormat="1" applyFont="1" applyFill="1" applyBorder="1" applyAlignment="1">
      <alignment horizontal="center"/>
    </xf>
  </cellXfs>
  <cellStyles count="4">
    <cellStyle name="Hyperlink" xfId="1" builtinId="8"/>
    <cellStyle name="Standaard" xfId="0" builtinId="0"/>
    <cellStyle name="Valuta_Blad1" xfId="2" xr:uid="{B46BEC52-F9FF-4B10-AE54-45257803C3C6}"/>
    <cellStyle name="Valuta_Blad1 2" xfId="3" xr:uid="{FC31C904-9D1E-4ED5-A8F3-7993B1202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962F-91E9-4067-8EDE-2CDA065DFA9D}">
  <dimension ref="A1:J108"/>
  <sheetViews>
    <sheetView tabSelected="1" workbookViewId="0">
      <selection activeCell="C6" sqref="C6:J6"/>
    </sheetView>
  </sheetViews>
  <sheetFormatPr defaultRowHeight="14.4" x14ac:dyDescent="0.3"/>
  <cols>
    <col min="1" max="1" width="4" customWidth="1"/>
    <col min="2" max="3" width="30.6640625" customWidth="1"/>
    <col min="4" max="4" width="15" customWidth="1"/>
    <col min="5" max="5" width="7.5546875" bestFit="1" customWidth="1"/>
    <col min="6" max="6" width="31.6640625" customWidth="1"/>
    <col min="7" max="7" width="10.44140625" bestFit="1" customWidth="1"/>
    <col min="9" max="9" width="7.109375" style="10" bestFit="1" customWidth="1"/>
    <col min="10" max="10" width="14.33203125" customWidth="1"/>
    <col min="11" max="11" width="34.109375" customWidth="1"/>
    <col min="13" max="14" width="9.109375" customWidth="1"/>
  </cols>
  <sheetData>
    <row r="1" spans="1:10" ht="23.4" x14ac:dyDescent="0.3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3.25" customHeight="1" x14ac:dyDescent="0.3">
      <c r="A3" s="12" t="s">
        <v>1</v>
      </c>
      <c r="B3" s="12"/>
      <c r="C3" s="1"/>
      <c r="D3" s="2"/>
      <c r="E3" s="3"/>
      <c r="F3" s="15" t="s">
        <v>2</v>
      </c>
      <c r="G3" s="4"/>
      <c r="H3" s="4"/>
      <c r="I3" s="4"/>
      <c r="J3" s="4"/>
    </row>
    <row r="4" spans="1:10" ht="23.25" customHeight="1" x14ac:dyDescent="0.3">
      <c r="A4" s="13" t="s">
        <v>3</v>
      </c>
      <c r="B4" s="14"/>
      <c r="C4" s="1"/>
      <c r="D4" s="2"/>
      <c r="E4" s="5"/>
      <c r="F4" s="16" t="s">
        <v>4</v>
      </c>
      <c r="G4" s="4"/>
      <c r="H4" s="4"/>
      <c r="I4" s="4"/>
      <c r="J4" s="4"/>
    </row>
    <row r="5" spans="1:10" ht="23.25" customHeight="1" x14ac:dyDescent="0.3">
      <c r="A5" s="13" t="s">
        <v>5</v>
      </c>
      <c r="B5" s="14"/>
      <c r="C5" s="6"/>
      <c r="D5" s="2"/>
      <c r="E5" s="5"/>
      <c r="F5" s="16" t="s">
        <v>6</v>
      </c>
      <c r="G5" s="7"/>
      <c r="H5" s="4"/>
      <c r="I5" s="4"/>
      <c r="J5" s="4"/>
    </row>
    <row r="6" spans="1:10" ht="42" customHeight="1" x14ac:dyDescent="0.3">
      <c r="A6" s="13" t="s">
        <v>7</v>
      </c>
      <c r="B6" s="14" t="s">
        <v>7</v>
      </c>
      <c r="C6" s="28" t="s">
        <v>24</v>
      </c>
      <c r="D6" s="29"/>
      <c r="E6" s="29"/>
      <c r="F6" s="29"/>
      <c r="G6" s="29"/>
      <c r="H6" s="29"/>
      <c r="I6" s="29"/>
      <c r="J6" s="29"/>
    </row>
    <row r="7" spans="1:10" x14ac:dyDescent="0.3">
      <c r="A7" s="17" t="s">
        <v>8</v>
      </c>
      <c r="B7" s="17"/>
      <c r="C7" s="18"/>
      <c r="D7" s="18"/>
      <c r="E7" s="18"/>
      <c r="F7" s="18"/>
      <c r="G7" s="19" t="s">
        <v>9</v>
      </c>
      <c r="H7" s="19"/>
      <c r="I7" s="19"/>
      <c r="J7" s="19"/>
    </row>
    <row r="8" spans="1:10" ht="27.6" x14ac:dyDescent="0.3">
      <c r="A8" s="30" t="s">
        <v>10</v>
      </c>
      <c r="B8" s="31" t="s">
        <v>11</v>
      </c>
      <c r="C8" s="31" t="s">
        <v>12</v>
      </c>
      <c r="D8" s="31" t="s">
        <v>13</v>
      </c>
      <c r="E8" s="31" t="s">
        <v>14</v>
      </c>
      <c r="F8" s="31" t="s">
        <v>15</v>
      </c>
      <c r="G8" s="33" t="s">
        <v>16</v>
      </c>
      <c r="H8" s="23" t="s">
        <v>17</v>
      </c>
      <c r="I8" s="23" t="s">
        <v>18</v>
      </c>
      <c r="J8" s="20" t="s">
        <v>19</v>
      </c>
    </row>
    <row r="9" spans="1:10" x14ac:dyDescent="0.3">
      <c r="A9" s="32">
        <v>1</v>
      </c>
      <c r="B9" s="8"/>
      <c r="C9" s="8"/>
      <c r="D9" s="9"/>
      <c r="E9" s="9"/>
      <c r="F9" s="25"/>
      <c r="G9" s="34" t="e">
        <f>VLOOKUP($F9,Blad2!$A:$B,2,0)</f>
        <v>#N/A</v>
      </c>
      <c r="H9" s="24" t="e">
        <f>SUM(G9)</f>
        <v>#N/A</v>
      </c>
      <c r="I9" s="35" t="s">
        <v>20</v>
      </c>
      <c r="J9" s="21" t="e">
        <f t="shared" ref="J9:J72" si="0">SUM(H9-(PRODUCT(H9,I9)))</f>
        <v>#N/A</v>
      </c>
    </row>
    <row r="10" spans="1:10" x14ac:dyDescent="0.3">
      <c r="A10" s="32">
        <v>2</v>
      </c>
      <c r="B10" s="8"/>
      <c r="C10" s="8"/>
      <c r="D10" s="9"/>
      <c r="E10" s="9"/>
      <c r="F10" s="25"/>
      <c r="G10" s="34" t="e">
        <f>VLOOKUP($F10,Blad2!$A:$B,2,0)</f>
        <v>#N/A</v>
      </c>
      <c r="H10" s="24" t="e">
        <f>SUM(G$9:$G10)</f>
        <v>#N/A</v>
      </c>
      <c r="I10" s="35" t="s">
        <v>20</v>
      </c>
      <c r="J10" s="21" t="e">
        <f t="shared" si="0"/>
        <v>#N/A</v>
      </c>
    </row>
    <row r="11" spans="1:10" x14ac:dyDescent="0.3">
      <c r="A11" s="32">
        <v>3</v>
      </c>
      <c r="B11" s="8"/>
      <c r="C11" s="8"/>
      <c r="D11" s="9"/>
      <c r="E11" s="9"/>
      <c r="F11" s="25"/>
      <c r="G11" s="34" t="e">
        <f>VLOOKUP($F11,Blad2!$A:$B,2,0)</f>
        <v>#N/A</v>
      </c>
      <c r="H11" s="24" t="e">
        <f>SUM(G$9:$G11)</f>
        <v>#N/A</v>
      </c>
      <c r="I11" s="35" t="s">
        <v>20</v>
      </c>
      <c r="J11" s="21" t="e">
        <f t="shared" si="0"/>
        <v>#N/A</v>
      </c>
    </row>
    <row r="12" spans="1:10" x14ac:dyDescent="0.3">
      <c r="A12" s="32">
        <v>4</v>
      </c>
      <c r="B12" s="8"/>
      <c r="C12" s="8"/>
      <c r="D12" s="9"/>
      <c r="E12" s="9"/>
      <c r="F12" s="25"/>
      <c r="G12" s="34" t="e">
        <f>VLOOKUP($F12,Blad2!$A:$B,2,0)</f>
        <v>#N/A</v>
      </c>
      <c r="H12" s="24" t="e">
        <f>SUM(G$9:$G12)</f>
        <v>#N/A</v>
      </c>
      <c r="I12" s="35" t="s">
        <v>20</v>
      </c>
      <c r="J12" s="21" t="e">
        <f t="shared" si="0"/>
        <v>#N/A</v>
      </c>
    </row>
    <row r="13" spans="1:10" x14ac:dyDescent="0.3">
      <c r="A13" s="32">
        <v>5</v>
      </c>
      <c r="B13" s="8"/>
      <c r="C13" s="8"/>
      <c r="D13" s="9"/>
      <c r="E13" s="9"/>
      <c r="F13" s="25"/>
      <c r="G13" s="34" t="e">
        <f>VLOOKUP($F13,Blad2!$A:$B,2,0)</f>
        <v>#N/A</v>
      </c>
      <c r="H13" s="24" t="e">
        <f>SUM(G$9:$G13)</f>
        <v>#N/A</v>
      </c>
      <c r="I13" s="35" t="s">
        <v>20</v>
      </c>
      <c r="J13" s="21" t="e">
        <f t="shared" si="0"/>
        <v>#N/A</v>
      </c>
    </row>
    <row r="14" spans="1:10" x14ac:dyDescent="0.3">
      <c r="A14" s="32">
        <v>6</v>
      </c>
      <c r="B14" s="8"/>
      <c r="C14" s="8"/>
      <c r="D14" s="9"/>
      <c r="E14" s="9"/>
      <c r="F14" s="25"/>
      <c r="G14" s="34" t="e">
        <f>VLOOKUP($F14,Blad2!$A:$B,2,0)</f>
        <v>#N/A</v>
      </c>
      <c r="H14" s="24" t="e">
        <f>SUM(G$9:$G14)</f>
        <v>#N/A</v>
      </c>
      <c r="I14" s="35" t="s">
        <v>20</v>
      </c>
      <c r="J14" s="21" t="e">
        <f t="shared" si="0"/>
        <v>#N/A</v>
      </c>
    </row>
    <row r="15" spans="1:10" x14ac:dyDescent="0.3">
      <c r="A15" s="32">
        <v>7</v>
      </c>
      <c r="B15" s="8"/>
      <c r="C15" s="8"/>
      <c r="D15" s="9"/>
      <c r="E15" s="9"/>
      <c r="F15" s="25"/>
      <c r="G15" s="34" t="e">
        <f>VLOOKUP($F15,Blad2!$A:$B,2,0)</f>
        <v>#N/A</v>
      </c>
      <c r="H15" s="24" t="e">
        <f>SUM(G$9:$G15)</f>
        <v>#N/A</v>
      </c>
      <c r="I15" s="35" t="s">
        <v>20</v>
      </c>
      <c r="J15" s="21" t="e">
        <f t="shared" si="0"/>
        <v>#N/A</v>
      </c>
    </row>
    <row r="16" spans="1:10" x14ac:dyDescent="0.3">
      <c r="A16" s="32">
        <v>8</v>
      </c>
      <c r="B16" s="8"/>
      <c r="C16" s="8"/>
      <c r="D16" s="9"/>
      <c r="E16" s="9"/>
      <c r="F16" s="25"/>
      <c r="G16" s="34" t="e">
        <f>VLOOKUP($F16,Blad2!$A:$B,2,0)</f>
        <v>#N/A</v>
      </c>
      <c r="H16" s="24" t="e">
        <f>SUM(G$9:$G16)</f>
        <v>#N/A</v>
      </c>
      <c r="I16" s="35" t="s">
        <v>20</v>
      </c>
      <c r="J16" s="21" t="e">
        <f t="shared" si="0"/>
        <v>#N/A</v>
      </c>
    </row>
    <row r="17" spans="1:10" x14ac:dyDescent="0.3">
      <c r="A17" s="32">
        <v>9</v>
      </c>
      <c r="B17" s="8"/>
      <c r="C17" s="8"/>
      <c r="D17" s="9"/>
      <c r="E17" s="9"/>
      <c r="F17" s="25"/>
      <c r="G17" s="34" t="e">
        <f>VLOOKUP($F17,Blad2!$A:$B,2,0)</f>
        <v>#N/A</v>
      </c>
      <c r="H17" s="24" t="e">
        <f>SUM(G$9:$G17)</f>
        <v>#N/A</v>
      </c>
      <c r="I17" s="35" t="s">
        <v>20</v>
      </c>
      <c r="J17" s="21" t="e">
        <f t="shared" si="0"/>
        <v>#N/A</v>
      </c>
    </row>
    <row r="18" spans="1:10" x14ac:dyDescent="0.3">
      <c r="A18" s="32">
        <v>10</v>
      </c>
      <c r="B18" s="8"/>
      <c r="C18" s="8"/>
      <c r="D18" s="9"/>
      <c r="E18" s="9"/>
      <c r="F18" s="25"/>
      <c r="G18" s="34" t="e">
        <f>VLOOKUP($F18,Blad2!$A:$B,2,0)</f>
        <v>#N/A</v>
      </c>
      <c r="H18" s="24" t="e">
        <f>SUM(G$9:$G18)</f>
        <v>#N/A</v>
      </c>
      <c r="I18" s="36">
        <v>0.1</v>
      </c>
      <c r="J18" s="22" t="e">
        <f t="shared" si="0"/>
        <v>#N/A</v>
      </c>
    </row>
    <row r="19" spans="1:10" x14ac:dyDescent="0.3">
      <c r="A19" s="32">
        <v>11</v>
      </c>
      <c r="B19" s="8"/>
      <c r="C19" s="8"/>
      <c r="D19" s="9"/>
      <c r="E19" s="9"/>
      <c r="F19" s="25"/>
      <c r="G19" s="34" t="e">
        <f>VLOOKUP($F19,Blad2!$A:$B,2,0)</f>
        <v>#N/A</v>
      </c>
      <c r="H19" s="24" t="e">
        <f>SUM(G$9:$G19)</f>
        <v>#N/A</v>
      </c>
      <c r="I19" s="36">
        <v>0.1</v>
      </c>
      <c r="J19" s="21" t="e">
        <f t="shared" si="0"/>
        <v>#N/A</v>
      </c>
    </row>
    <row r="20" spans="1:10" x14ac:dyDescent="0.3">
      <c r="A20" s="32">
        <v>12</v>
      </c>
      <c r="B20" s="8"/>
      <c r="C20" s="8"/>
      <c r="D20" s="9"/>
      <c r="E20" s="9"/>
      <c r="F20" s="25"/>
      <c r="G20" s="34" t="e">
        <f>VLOOKUP($F20,Blad2!$A:$B,2,0)</f>
        <v>#N/A</v>
      </c>
      <c r="H20" s="24" t="e">
        <f>SUM(G$9:$G20)</f>
        <v>#N/A</v>
      </c>
      <c r="I20" s="36">
        <v>0.1</v>
      </c>
      <c r="J20" s="21" t="e">
        <f t="shared" si="0"/>
        <v>#N/A</v>
      </c>
    </row>
    <row r="21" spans="1:10" x14ac:dyDescent="0.3">
      <c r="A21" s="32">
        <v>13</v>
      </c>
      <c r="B21" s="8"/>
      <c r="C21" s="8"/>
      <c r="D21" s="9"/>
      <c r="E21" s="9"/>
      <c r="F21" s="25"/>
      <c r="G21" s="34" t="e">
        <f>VLOOKUP($F21,Blad2!$A:$B,2,0)</f>
        <v>#N/A</v>
      </c>
      <c r="H21" s="24" t="e">
        <f>SUM(G$9:$G21)</f>
        <v>#N/A</v>
      </c>
      <c r="I21" s="36">
        <v>0.1</v>
      </c>
      <c r="J21" s="21" t="e">
        <f t="shared" si="0"/>
        <v>#N/A</v>
      </c>
    </row>
    <row r="22" spans="1:10" x14ac:dyDescent="0.3">
      <c r="A22" s="32">
        <v>14</v>
      </c>
      <c r="B22" s="8"/>
      <c r="C22" s="8"/>
      <c r="D22" s="9"/>
      <c r="E22" s="9"/>
      <c r="F22" s="25"/>
      <c r="G22" s="34" t="e">
        <f>VLOOKUP($F22,Blad2!$A:$B,2,0)</f>
        <v>#N/A</v>
      </c>
      <c r="H22" s="24" t="e">
        <f>SUM(G$9:$G22)</f>
        <v>#N/A</v>
      </c>
      <c r="I22" s="36">
        <v>0.1</v>
      </c>
      <c r="J22" s="21" t="e">
        <f t="shared" si="0"/>
        <v>#N/A</v>
      </c>
    </row>
    <row r="23" spans="1:10" x14ac:dyDescent="0.3">
      <c r="A23" s="32">
        <v>15</v>
      </c>
      <c r="B23" s="8"/>
      <c r="C23" s="8"/>
      <c r="D23" s="9"/>
      <c r="E23" s="9"/>
      <c r="F23" s="25"/>
      <c r="G23" s="34" t="e">
        <f>VLOOKUP($F23,Blad2!$A:$B,2,0)</f>
        <v>#N/A</v>
      </c>
      <c r="H23" s="24" t="e">
        <f>SUM(G$9:$G23)</f>
        <v>#N/A</v>
      </c>
      <c r="I23" s="36">
        <v>0.1</v>
      </c>
      <c r="J23" s="21" t="e">
        <f t="shared" si="0"/>
        <v>#N/A</v>
      </c>
    </row>
    <row r="24" spans="1:10" x14ac:dyDescent="0.3">
      <c r="A24" s="32">
        <v>16</v>
      </c>
      <c r="B24" s="8"/>
      <c r="C24" s="8"/>
      <c r="D24" s="9"/>
      <c r="E24" s="9"/>
      <c r="F24" s="25"/>
      <c r="G24" s="34" t="e">
        <f>VLOOKUP($F24,Blad2!$A:$B,2,0)</f>
        <v>#N/A</v>
      </c>
      <c r="H24" s="24" t="e">
        <f>SUM(G$9:$G24)</f>
        <v>#N/A</v>
      </c>
      <c r="I24" s="36">
        <v>0.1</v>
      </c>
      <c r="J24" s="21" t="e">
        <f t="shared" si="0"/>
        <v>#N/A</v>
      </c>
    </row>
    <row r="25" spans="1:10" x14ac:dyDescent="0.3">
      <c r="A25" s="32">
        <v>17</v>
      </c>
      <c r="B25" s="8"/>
      <c r="C25" s="8"/>
      <c r="D25" s="9"/>
      <c r="E25" s="9"/>
      <c r="F25" s="25"/>
      <c r="G25" s="34" t="e">
        <f>VLOOKUP($F25,Blad2!$A:$B,2,0)</f>
        <v>#N/A</v>
      </c>
      <c r="H25" s="24" t="e">
        <f>SUM(G$9:$G25)</f>
        <v>#N/A</v>
      </c>
      <c r="I25" s="36">
        <v>0.1</v>
      </c>
      <c r="J25" s="21" t="e">
        <f t="shared" si="0"/>
        <v>#N/A</v>
      </c>
    </row>
    <row r="26" spans="1:10" x14ac:dyDescent="0.3">
      <c r="A26" s="32">
        <v>18</v>
      </c>
      <c r="B26" s="8"/>
      <c r="C26" s="8"/>
      <c r="D26" s="9"/>
      <c r="E26" s="9"/>
      <c r="F26" s="25"/>
      <c r="G26" s="34" t="e">
        <f>VLOOKUP($F26,Blad2!$A:$B,2,0)</f>
        <v>#N/A</v>
      </c>
      <c r="H26" s="24" t="e">
        <f>SUM(G$9:$G26)</f>
        <v>#N/A</v>
      </c>
      <c r="I26" s="36">
        <v>0.1</v>
      </c>
      <c r="J26" s="21" t="e">
        <f t="shared" si="0"/>
        <v>#N/A</v>
      </c>
    </row>
    <row r="27" spans="1:10" x14ac:dyDescent="0.3">
      <c r="A27" s="32">
        <v>41</v>
      </c>
      <c r="B27" s="8"/>
      <c r="C27" s="8"/>
      <c r="D27" s="9"/>
      <c r="E27" s="9"/>
      <c r="F27" s="25"/>
      <c r="G27" s="34" t="e">
        <f>VLOOKUP($F27,Blad2!$A:$B,2,0)</f>
        <v>#N/A</v>
      </c>
      <c r="H27" s="24" t="e">
        <f>SUM(G$9:$G27)</f>
        <v>#N/A</v>
      </c>
      <c r="I27" s="36">
        <v>0.1</v>
      </c>
      <c r="J27" s="21" t="e">
        <f t="shared" si="0"/>
        <v>#N/A</v>
      </c>
    </row>
    <row r="28" spans="1:10" x14ac:dyDescent="0.3">
      <c r="A28" s="32">
        <v>20</v>
      </c>
      <c r="B28" s="8"/>
      <c r="C28" s="8"/>
      <c r="D28" s="9"/>
      <c r="E28" s="9"/>
      <c r="F28" s="25"/>
      <c r="G28" s="34" t="e">
        <f>VLOOKUP($F28,Blad2!$A:$B,2,0)</f>
        <v>#N/A</v>
      </c>
      <c r="H28" s="24" t="e">
        <f>SUM(G$9:$G28)</f>
        <v>#N/A</v>
      </c>
      <c r="I28" s="37">
        <v>0.2</v>
      </c>
      <c r="J28" s="21" t="e">
        <f t="shared" si="0"/>
        <v>#N/A</v>
      </c>
    </row>
    <row r="29" spans="1:10" x14ac:dyDescent="0.3">
      <c r="A29" s="32">
        <v>21</v>
      </c>
      <c r="B29" s="8"/>
      <c r="C29" s="8"/>
      <c r="D29" s="9"/>
      <c r="E29" s="9"/>
      <c r="F29" s="25"/>
      <c r="G29" s="34" t="e">
        <f>VLOOKUP($F29,Blad2!$A:$B,2,0)</f>
        <v>#N/A</v>
      </c>
      <c r="H29" s="24" t="e">
        <f>SUM(G$9:$G29)</f>
        <v>#N/A</v>
      </c>
      <c r="I29" s="37">
        <v>0.2</v>
      </c>
      <c r="J29" s="21" t="e">
        <f t="shared" si="0"/>
        <v>#N/A</v>
      </c>
    </row>
    <row r="30" spans="1:10" x14ac:dyDescent="0.3">
      <c r="A30" s="32">
        <v>22</v>
      </c>
      <c r="B30" s="8"/>
      <c r="C30" s="8"/>
      <c r="D30" s="9"/>
      <c r="E30" s="9"/>
      <c r="F30" s="25"/>
      <c r="G30" s="34" t="e">
        <f>VLOOKUP($F30,Blad2!$A:$B,2,0)</f>
        <v>#N/A</v>
      </c>
      <c r="H30" s="24" t="e">
        <f>SUM(G$9:$G30)</f>
        <v>#N/A</v>
      </c>
      <c r="I30" s="37">
        <v>0.2</v>
      </c>
      <c r="J30" s="21" t="e">
        <f t="shared" si="0"/>
        <v>#N/A</v>
      </c>
    </row>
    <row r="31" spans="1:10" x14ac:dyDescent="0.3">
      <c r="A31" s="32">
        <v>23</v>
      </c>
      <c r="B31" s="8"/>
      <c r="C31" s="8"/>
      <c r="D31" s="9"/>
      <c r="E31" s="9"/>
      <c r="F31" s="25"/>
      <c r="G31" s="34" t="e">
        <f>VLOOKUP($F31,Blad2!$A:$B,2,0)</f>
        <v>#N/A</v>
      </c>
      <c r="H31" s="24" t="e">
        <f>SUM(G$9:$G31)</f>
        <v>#N/A</v>
      </c>
      <c r="I31" s="37">
        <v>0.2</v>
      </c>
      <c r="J31" s="21" t="e">
        <f t="shared" si="0"/>
        <v>#N/A</v>
      </c>
    </row>
    <row r="32" spans="1:10" x14ac:dyDescent="0.3">
      <c r="A32" s="32">
        <v>24</v>
      </c>
      <c r="B32" s="8"/>
      <c r="C32" s="8"/>
      <c r="D32" s="9"/>
      <c r="E32" s="9"/>
      <c r="F32" s="25"/>
      <c r="G32" s="34" t="e">
        <f>VLOOKUP($F32,Blad2!$A:$B,2,0)</f>
        <v>#N/A</v>
      </c>
      <c r="H32" s="24" t="e">
        <f>SUM(G$9:$G32)</f>
        <v>#N/A</v>
      </c>
      <c r="I32" s="37">
        <v>0.2</v>
      </c>
      <c r="J32" s="21" t="e">
        <f t="shared" si="0"/>
        <v>#N/A</v>
      </c>
    </row>
    <row r="33" spans="1:10" x14ac:dyDescent="0.3">
      <c r="A33" s="32">
        <v>25</v>
      </c>
      <c r="B33" s="8"/>
      <c r="C33" s="8"/>
      <c r="D33" s="9"/>
      <c r="E33" s="9"/>
      <c r="F33" s="25"/>
      <c r="G33" s="34" t="e">
        <f>VLOOKUP($F33,Blad2!$A:$B,2,0)</f>
        <v>#N/A</v>
      </c>
      <c r="H33" s="24" t="e">
        <f>SUM(G$9:$G33)</f>
        <v>#N/A</v>
      </c>
      <c r="I33" s="37">
        <v>0.2</v>
      </c>
      <c r="J33" s="21" t="e">
        <f t="shared" si="0"/>
        <v>#N/A</v>
      </c>
    </row>
    <row r="34" spans="1:10" x14ac:dyDescent="0.3">
      <c r="A34" s="32">
        <v>26</v>
      </c>
      <c r="B34" s="8"/>
      <c r="C34" s="8"/>
      <c r="D34" s="9"/>
      <c r="E34" s="9"/>
      <c r="F34" s="25"/>
      <c r="G34" s="34" t="e">
        <f>VLOOKUP($F34,Blad2!$A:$B,2,0)</f>
        <v>#N/A</v>
      </c>
      <c r="H34" s="24" t="e">
        <f>SUM(G$9:$G34)</f>
        <v>#N/A</v>
      </c>
      <c r="I34" s="37">
        <v>0.2</v>
      </c>
      <c r="J34" s="21" t="e">
        <f t="shared" si="0"/>
        <v>#N/A</v>
      </c>
    </row>
    <row r="35" spans="1:10" x14ac:dyDescent="0.3">
      <c r="A35" s="32">
        <v>27</v>
      </c>
      <c r="B35" s="8"/>
      <c r="C35" s="8"/>
      <c r="D35" s="9"/>
      <c r="E35" s="9"/>
      <c r="F35" s="25"/>
      <c r="G35" s="34" t="e">
        <f>VLOOKUP($F35,Blad2!$A:$B,2,0)</f>
        <v>#N/A</v>
      </c>
      <c r="H35" s="24" t="e">
        <f>SUM(G$9:$G35)</f>
        <v>#N/A</v>
      </c>
      <c r="I35" s="37">
        <v>0.2</v>
      </c>
      <c r="J35" s="21" t="e">
        <f t="shared" si="0"/>
        <v>#N/A</v>
      </c>
    </row>
    <row r="36" spans="1:10" x14ac:dyDescent="0.3">
      <c r="A36" s="32">
        <v>28</v>
      </c>
      <c r="B36" s="8"/>
      <c r="C36" s="8"/>
      <c r="D36" s="9"/>
      <c r="E36" s="9"/>
      <c r="F36" s="25"/>
      <c r="G36" s="34" t="e">
        <f>VLOOKUP($F36,Blad2!$A:$B,2,0)</f>
        <v>#N/A</v>
      </c>
      <c r="H36" s="24" t="e">
        <f>SUM(G$9:$G36)</f>
        <v>#N/A</v>
      </c>
      <c r="I36" s="37">
        <v>0.2</v>
      </c>
      <c r="J36" s="21" t="e">
        <f t="shared" si="0"/>
        <v>#N/A</v>
      </c>
    </row>
    <row r="37" spans="1:10" x14ac:dyDescent="0.3">
      <c r="A37" s="32">
        <v>29</v>
      </c>
      <c r="B37" s="8"/>
      <c r="C37" s="8"/>
      <c r="D37" s="9"/>
      <c r="E37" s="9"/>
      <c r="F37" s="25"/>
      <c r="G37" s="34" t="e">
        <f>VLOOKUP($F37,Blad2!$A:$B,2,0)</f>
        <v>#N/A</v>
      </c>
      <c r="H37" s="24" t="e">
        <f>SUM(G$9:$G37)</f>
        <v>#N/A</v>
      </c>
      <c r="I37" s="37">
        <v>0.2</v>
      </c>
      <c r="J37" s="21" t="e">
        <f t="shared" si="0"/>
        <v>#N/A</v>
      </c>
    </row>
    <row r="38" spans="1:10" x14ac:dyDescent="0.3">
      <c r="A38" s="32">
        <v>30</v>
      </c>
      <c r="B38" s="8"/>
      <c r="C38" s="8"/>
      <c r="D38" s="9"/>
      <c r="E38" s="9"/>
      <c r="F38" s="25"/>
      <c r="G38" s="34" t="e">
        <f>VLOOKUP($F38,Blad2!$A:$B,2,0)</f>
        <v>#N/A</v>
      </c>
      <c r="H38" s="24" t="e">
        <f>SUM(G$9:$G38)</f>
        <v>#N/A</v>
      </c>
      <c r="I38" s="37">
        <v>0.2</v>
      </c>
      <c r="J38" s="21" t="e">
        <f t="shared" si="0"/>
        <v>#N/A</v>
      </c>
    </row>
    <row r="39" spans="1:10" x14ac:dyDescent="0.3">
      <c r="A39" s="32">
        <v>31</v>
      </c>
      <c r="B39" s="8"/>
      <c r="C39" s="8"/>
      <c r="D39" s="9"/>
      <c r="E39" s="9"/>
      <c r="F39" s="25"/>
      <c r="G39" s="34" t="e">
        <f>VLOOKUP($F39,Blad2!$A:$B,2,0)</f>
        <v>#N/A</v>
      </c>
      <c r="H39" s="24" t="e">
        <f>SUM(G$9:$G39)</f>
        <v>#N/A</v>
      </c>
      <c r="I39" s="37">
        <v>0.2</v>
      </c>
      <c r="J39" s="21" t="e">
        <f t="shared" si="0"/>
        <v>#N/A</v>
      </c>
    </row>
    <row r="40" spans="1:10" x14ac:dyDescent="0.3">
      <c r="A40" s="32">
        <v>32</v>
      </c>
      <c r="B40" s="8"/>
      <c r="C40" s="8"/>
      <c r="D40" s="9"/>
      <c r="E40" s="9"/>
      <c r="F40" s="25"/>
      <c r="G40" s="34" t="e">
        <f>VLOOKUP($F40,Blad2!$A:$B,2,0)</f>
        <v>#N/A</v>
      </c>
      <c r="H40" s="24" t="e">
        <f>SUM(G$9:$G40)</f>
        <v>#N/A</v>
      </c>
      <c r="I40" s="37">
        <v>0.2</v>
      </c>
      <c r="J40" s="21" t="e">
        <f t="shared" si="0"/>
        <v>#N/A</v>
      </c>
    </row>
    <row r="41" spans="1:10" x14ac:dyDescent="0.3">
      <c r="A41" s="32">
        <v>33</v>
      </c>
      <c r="B41" s="8"/>
      <c r="C41" s="8"/>
      <c r="D41" s="9"/>
      <c r="E41" s="9"/>
      <c r="F41" s="25"/>
      <c r="G41" s="34" t="e">
        <f>VLOOKUP($F41,Blad2!$A:$B,2,0)</f>
        <v>#N/A</v>
      </c>
      <c r="H41" s="24" t="e">
        <f>SUM(G$9:$G41)</f>
        <v>#N/A</v>
      </c>
      <c r="I41" s="37">
        <v>0.2</v>
      </c>
      <c r="J41" s="21" t="e">
        <f t="shared" si="0"/>
        <v>#N/A</v>
      </c>
    </row>
    <row r="42" spans="1:10" x14ac:dyDescent="0.3">
      <c r="A42" s="32">
        <v>34</v>
      </c>
      <c r="B42" s="8"/>
      <c r="C42" s="8"/>
      <c r="D42" s="9"/>
      <c r="E42" s="9"/>
      <c r="F42" s="25"/>
      <c r="G42" s="34" t="e">
        <f>VLOOKUP($F42,Blad2!$A:$B,2,0)</f>
        <v>#N/A</v>
      </c>
      <c r="H42" s="24" t="e">
        <f>SUM(G$9:$G42)</f>
        <v>#N/A</v>
      </c>
      <c r="I42" s="37">
        <v>0.2</v>
      </c>
      <c r="J42" s="21" t="e">
        <f t="shared" si="0"/>
        <v>#N/A</v>
      </c>
    </row>
    <row r="43" spans="1:10" x14ac:dyDescent="0.3">
      <c r="A43" s="32">
        <v>35</v>
      </c>
      <c r="B43" s="8"/>
      <c r="C43" s="8"/>
      <c r="D43" s="9"/>
      <c r="E43" s="9"/>
      <c r="F43" s="25"/>
      <c r="G43" s="34" t="e">
        <f>VLOOKUP($F43,Blad2!$A:$B,2,0)</f>
        <v>#N/A</v>
      </c>
      <c r="H43" s="24" t="e">
        <f>SUM(G$9:$G43)</f>
        <v>#N/A</v>
      </c>
      <c r="I43" s="37">
        <v>0.2</v>
      </c>
      <c r="J43" s="21" t="e">
        <f t="shared" si="0"/>
        <v>#N/A</v>
      </c>
    </row>
    <row r="44" spans="1:10" x14ac:dyDescent="0.3">
      <c r="A44" s="32">
        <v>36</v>
      </c>
      <c r="B44" s="8"/>
      <c r="C44" s="8"/>
      <c r="D44" s="9"/>
      <c r="E44" s="9"/>
      <c r="F44" s="25"/>
      <c r="G44" s="34" t="e">
        <f>VLOOKUP($F44,Blad2!$A:$B,2,0)</f>
        <v>#N/A</v>
      </c>
      <c r="H44" s="24" t="e">
        <f>SUM(G$9:$G44)</f>
        <v>#N/A</v>
      </c>
      <c r="I44" s="37">
        <v>0.2</v>
      </c>
      <c r="J44" s="21" t="e">
        <f t="shared" si="0"/>
        <v>#N/A</v>
      </c>
    </row>
    <row r="45" spans="1:10" x14ac:dyDescent="0.3">
      <c r="A45" s="32">
        <v>37</v>
      </c>
      <c r="B45" s="8"/>
      <c r="C45" s="8"/>
      <c r="D45" s="9"/>
      <c r="E45" s="9"/>
      <c r="F45" s="25"/>
      <c r="G45" s="34" t="e">
        <f>VLOOKUP($F45,Blad2!$A:$B,2,0)</f>
        <v>#N/A</v>
      </c>
      <c r="H45" s="24" t="e">
        <f>SUM(G$9:$G45)</f>
        <v>#N/A</v>
      </c>
      <c r="I45" s="37">
        <v>0.2</v>
      </c>
      <c r="J45" s="21" t="e">
        <f t="shared" si="0"/>
        <v>#N/A</v>
      </c>
    </row>
    <row r="46" spans="1:10" x14ac:dyDescent="0.3">
      <c r="A46" s="32">
        <v>38</v>
      </c>
      <c r="B46" s="8"/>
      <c r="C46" s="8"/>
      <c r="D46" s="9"/>
      <c r="E46" s="9"/>
      <c r="F46" s="25"/>
      <c r="G46" s="34" t="e">
        <f>VLOOKUP($F46,Blad2!$A:$B,2,0)</f>
        <v>#N/A</v>
      </c>
      <c r="H46" s="24" t="e">
        <f>SUM(G$9:$G46)</f>
        <v>#N/A</v>
      </c>
      <c r="I46" s="37">
        <v>0.2</v>
      </c>
      <c r="J46" s="21" t="e">
        <f t="shared" si="0"/>
        <v>#N/A</v>
      </c>
    </row>
    <row r="47" spans="1:10" x14ac:dyDescent="0.3">
      <c r="A47" s="32">
        <v>39</v>
      </c>
      <c r="B47" s="8"/>
      <c r="C47" s="8"/>
      <c r="D47" s="9"/>
      <c r="E47" s="9"/>
      <c r="F47" s="25"/>
      <c r="G47" s="34" t="e">
        <f>VLOOKUP($F47,Blad2!$A:$B,2,0)</f>
        <v>#N/A</v>
      </c>
      <c r="H47" s="24" t="e">
        <f>SUM(G$9:$G47)</f>
        <v>#N/A</v>
      </c>
      <c r="I47" s="37">
        <v>0.2</v>
      </c>
      <c r="J47" s="21" t="e">
        <f t="shared" si="0"/>
        <v>#N/A</v>
      </c>
    </row>
    <row r="48" spans="1:10" x14ac:dyDescent="0.3">
      <c r="A48" s="32">
        <v>40</v>
      </c>
      <c r="B48" s="8"/>
      <c r="C48" s="8"/>
      <c r="D48" s="9"/>
      <c r="E48" s="9"/>
      <c r="F48" s="25"/>
      <c r="G48" s="34" t="e">
        <f>VLOOKUP($F48,Blad2!$A:$B,2,0)</f>
        <v>#N/A</v>
      </c>
      <c r="H48" s="24" t="e">
        <f>SUM(G$9:$G48)</f>
        <v>#N/A</v>
      </c>
      <c r="I48" s="37">
        <v>0.2</v>
      </c>
      <c r="J48" s="21" t="e">
        <f t="shared" si="0"/>
        <v>#N/A</v>
      </c>
    </row>
    <row r="49" spans="1:10" x14ac:dyDescent="0.3">
      <c r="A49" s="32">
        <v>41</v>
      </c>
      <c r="B49" s="8"/>
      <c r="C49" s="8"/>
      <c r="D49" s="9"/>
      <c r="E49" s="9"/>
      <c r="F49" s="25"/>
      <c r="G49" s="34" t="e">
        <f>VLOOKUP($F49,Blad2!$A:$B,2,0)</f>
        <v>#N/A</v>
      </c>
      <c r="H49" s="24" t="e">
        <f>SUM(G$9:$G49)</f>
        <v>#N/A</v>
      </c>
      <c r="I49" s="37">
        <v>0.2</v>
      </c>
      <c r="J49" s="21" t="e">
        <f t="shared" si="0"/>
        <v>#N/A</v>
      </c>
    </row>
    <row r="50" spans="1:10" x14ac:dyDescent="0.3">
      <c r="A50" s="32">
        <v>42</v>
      </c>
      <c r="B50" s="8"/>
      <c r="C50" s="8"/>
      <c r="D50" s="9"/>
      <c r="E50" s="9"/>
      <c r="F50" s="25"/>
      <c r="G50" s="34" t="e">
        <f>VLOOKUP($F50,Blad2!$A:$B,2,0)</f>
        <v>#N/A</v>
      </c>
      <c r="H50" s="24" t="e">
        <f>SUM(G$9:$G50)</f>
        <v>#N/A</v>
      </c>
      <c r="I50" s="37">
        <v>0.2</v>
      </c>
      <c r="J50" s="21" t="e">
        <f t="shared" si="0"/>
        <v>#N/A</v>
      </c>
    </row>
    <row r="51" spans="1:10" x14ac:dyDescent="0.3">
      <c r="A51" s="32">
        <v>43</v>
      </c>
      <c r="B51" s="8"/>
      <c r="C51" s="8"/>
      <c r="D51" s="8"/>
      <c r="E51" s="9"/>
      <c r="F51" s="25"/>
      <c r="G51" s="34" t="e">
        <f>VLOOKUP($F51,Blad2!$A:$B,2,0)</f>
        <v>#N/A</v>
      </c>
      <c r="H51" s="24" t="e">
        <f>SUM(G$9:$G51)</f>
        <v>#N/A</v>
      </c>
      <c r="I51" s="37">
        <v>0.2</v>
      </c>
      <c r="J51" s="21" t="e">
        <f t="shared" si="0"/>
        <v>#N/A</v>
      </c>
    </row>
    <row r="52" spans="1:10" x14ac:dyDescent="0.3">
      <c r="A52" s="32">
        <v>44</v>
      </c>
      <c r="B52" s="8"/>
      <c r="C52" s="8"/>
      <c r="D52" s="8"/>
      <c r="E52" s="9"/>
      <c r="F52" s="25"/>
      <c r="G52" s="34" t="e">
        <f>VLOOKUP($F52,Blad2!$A:$B,2,0)</f>
        <v>#N/A</v>
      </c>
      <c r="H52" s="24" t="e">
        <f>SUM(G$9:$G52)</f>
        <v>#N/A</v>
      </c>
      <c r="I52" s="37">
        <v>0.2</v>
      </c>
      <c r="J52" s="21" t="e">
        <f t="shared" si="0"/>
        <v>#N/A</v>
      </c>
    </row>
    <row r="53" spans="1:10" x14ac:dyDescent="0.3">
      <c r="A53" s="32">
        <v>45</v>
      </c>
      <c r="B53" s="8"/>
      <c r="C53" s="8"/>
      <c r="D53" s="8"/>
      <c r="E53" s="9"/>
      <c r="F53" s="25"/>
      <c r="G53" s="34" t="e">
        <f>VLOOKUP($F53,Blad2!$A:$B,2,0)</f>
        <v>#N/A</v>
      </c>
      <c r="H53" s="24" t="e">
        <f>SUM(G$9:$G53)</f>
        <v>#N/A</v>
      </c>
      <c r="I53" s="37">
        <v>0.2</v>
      </c>
      <c r="J53" s="21" t="e">
        <f t="shared" si="0"/>
        <v>#N/A</v>
      </c>
    </row>
    <row r="54" spans="1:10" x14ac:dyDescent="0.3">
      <c r="A54" s="32">
        <v>46</v>
      </c>
      <c r="B54" s="8"/>
      <c r="C54" s="8"/>
      <c r="D54" s="8"/>
      <c r="E54" s="9"/>
      <c r="F54" s="25"/>
      <c r="G54" s="34" t="e">
        <f>VLOOKUP($F54,Blad2!$A:$B,2,0)</f>
        <v>#N/A</v>
      </c>
      <c r="H54" s="24" t="e">
        <f>SUM(G$9:$G54)</f>
        <v>#N/A</v>
      </c>
      <c r="I54" s="37">
        <v>0.2</v>
      </c>
      <c r="J54" s="21" t="e">
        <f t="shared" si="0"/>
        <v>#N/A</v>
      </c>
    </row>
    <row r="55" spans="1:10" x14ac:dyDescent="0.3">
      <c r="A55" s="32">
        <v>47</v>
      </c>
      <c r="B55" s="8"/>
      <c r="C55" s="8"/>
      <c r="D55" s="8"/>
      <c r="E55" s="9"/>
      <c r="F55" s="25"/>
      <c r="G55" s="34" t="e">
        <f>VLOOKUP($F55,Blad2!$A:$B,2,0)</f>
        <v>#N/A</v>
      </c>
      <c r="H55" s="24" t="e">
        <f>SUM(G$9:$G55)</f>
        <v>#N/A</v>
      </c>
      <c r="I55" s="37">
        <v>0.2</v>
      </c>
      <c r="J55" s="21" t="e">
        <f t="shared" si="0"/>
        <v>#N/A</v>
      </c>
    </row>
    <row r="56" spans="1:10" x14ac:dyDescent="0.3">
      <c r="A56" s="32">
        <v>48</v>
      </c>
      <c r="B56" s="8"/>
      <c r="C56" s="8"/>
      <c r="D56" s="8"/>
      <c r="E56" s="9"/>
      <c r="F56" s="25"/>
      <c r="G56" s="34" t="e">
        <f>VLOOKUP($F56,Blad2!$A:$B,2,0)</f>
        <v>#N/A</v>
      </c>
      <c r="H56" s="24" t="e">
        <f>SUM(G$9:$G56)</f>
        <v>#N/A</v>
      </c>
      <c r="I56" s="37">
        <v>0.2</v>
      </c>
      <c r="J56" s="21" t="e">
        <f t="shared" si="0"/>
        <v>#N/A</v>
      </c>
    </row>
    <row r="57" spans="1:10" x14ac:dyDescent="0.3">
      <c r="A57" s="32">
        <v>49</v>
      </c>
      <c r="B57" s="8"/>
      <c r="C57" s="8"/>
      <c r="D57" s="8"/>
      <c r="E57" s="9"/>
      <c r="F57" s="25"/>
      <c r="G57" s="34" t="e">
        <f>VLOOKUP($F57,Blad2!$A:$B,2,0)</f>
        <v>#N/A</v>
      </c>
      <c r="H57" s="24" t="e">
        <f>SUM(G$9:$G57)</f>
        <v>#N/A</v>
      </c>
      <c r="I57" s="37">
        <v>0.2</v>
      </c>
      <c r="J57" s="21" t="e">
        <f t="shared" si="0"/>
        <v>#N/A</v>
      </c>
    </row>
    <row r="58" spans="1:10" x14ac:dyDescent="0.3">
      <c r="A58" s="32">
        <v>50</v>
      </c>
      <c r="B58" s="8"/>
      <c r="C58" s="8"/>
      <c r="D58" s="8"/>
      <c r="E58" s="9"/>
      <c r="F58" s="25"/>
      <c r="G58" s="34" t="e">
        <f>VLOOKUP($F58,Blad2!$A:$B,2,0)</f>
        <v>#N/A</v>
      </c>
      <c r="H58" s="24" t="e">
        <f>SUM(G$9:$G58)</f>
        <v>#N/A</v>
      </c>
      <c r="I58" s="37">
        <v>0.2</v>
      </c>
      <c r="J58" s="21" t="e">
        <f t="shared" si="0"/>
        <v>#N/A</v>
      </c>
    </row>
    <row r="59" spans="1:10" x14ac:dyDescent="0.3">
      <c r="A59" s="32">
        <v>51</v>
      </c>
      <c r="B59" s="8"/>
      <c r="C59" s="8"/>
      <c r="D59" s="8"/>
      <c r="E59" s="9"/>
      <c r="F59" s="25"/>
      <c r="G59" s="34" t="e">
        <f>VLOOKUP($F59,Blad2!$A:$B,2,0)</f>
        <v>#N/A</v>
      </c>
      <c r="H59" s="24" t="e">
        <f>SUM(G$9:$G59)</f>
        <v>#N/A</v>
      </c>
      <c r="I59" s="37">
        <v>0.2</v>
      </c>
      <c r="J59" s="21" t="e">
        <f t="shared" si="0"/>
        <v>#N/A</v>
      </c>
    </row>
    <row r="60" spans="1:10" x14ac:dyDescent="0.3">
      <c r="A60" s="32">
        <v>52</v>
      </c>
      <c r="B60" s="8"/>
      <c r="C60" s="8"/>
      <c r="D60" s="8"/>
      <c r="E60" s="9"/>
      <c r="F60" s="25"/>
      <c r="G60" s="34" t="e">
        <f>VLOOKUP($F60,Blad2!$A:$B,2,0)</f>
        <v>#N/A</v>
      </c>
      <c r="H60" s="24" t="e">
        <f>SUM(G$9:$G60)</f>
        <v>#N/A</v>
      </c>
      <c r="I60" s="37">
        <v>0.2</v>
      </c>
      <c r="J60" s="21" t="e">
        <f t="shared" si="0"/>
        <v>#N/A</v>
      </c>
    </row>
    <row r="61" spans="1:10" x14ac:dyDescent="0.3">
      <c r="A61" s="32">
        <v>53</v>
      </c>
      <c r="B61" s="8"/>
      <c r="C61" s="8"/>
      <c r="D61" s="8"/>
      <c r="E61" s="9"/>
      <c r="F61" s="25"/>
      <c r="G61" s="34" t="e">
        <f>VLOOKUP($F61,Blad2!$A:$B,2,0)</f>
        <v>#N/A</v>
      </c>
      <c r="H61" s="24" t="e">
        <f>SUM(G$9:$G61)</f>
        <v>#N/A</v>
      </c>
      <c r="I61" s="37">
        <v>0.2</v>
      </c>
      <c r="J61" s="21" t="e">
        <f t="shared" si="0"/>
        <v>#N/A</v>
      </c>
    </row>
    <row r="62" spans="1:10" x14ac:dyDescent="0.3">
      <c r="A62" s="32">
        <v>54</v>
      </c>
      <c r="B62" s="8"/>
      <c r="C62" s="8"/>
      <c r="D62" s="8"/>
      <c r="E62" s="9"/>
      <c r="F62" s="25"/>
      <c r="G62" s="34" t="e">
        <f>VLOOKUP($F62,Blad2!$A:$B,2,0)</f>
        <v>#N/A</v>
      </c>
      <c r="H62" s="24" t="e">
        <f>SUM(G$9:$G62)</f>
        <v>#N/A</v>
      </c>
      <c r="I62" s="37">
        <v>0.2</v>
      </c>
      <c r="J62" s="21" t="e">
        <f t="shared" si="0"/>
        <v>#N/A</v>
      </c>
    </row>
    <row r="63" spans="1:10" x14ac:dyDescent="0.3">
      <c r="A63" s="32">
        <v>55</v>
      </c>
      <c r="B63" s="8"/>
      <c r="C63" s="8"/>
      <c r="D63" s="8"/>
      <c r="E63" s="9"/>
      <c r="F63" s="25"/>
      <c r="G63" s="34" t="e">
        <f>VLOOKUP($F63,Blad2!$A:$B,2,0)</f>
        <v>#N/A</v>
      </c>
      <c r="H63" s="24" t="e">
        <f>SUM(G$9:$G63)</f>
        <v>#N/A</v>
      </c>
      <c r="I63" s="37">
        <v>0.2</v>
      </c>
      <c r="J63" s="21" t="e">
        <f t="shared" si="0"/>
        <v>#N/A</v>
      </c>
    </row>
    <row r="64" spans="1:10" x14ac:dyDescent="0.3">
      <c r="A64" s="32">
        <v>56</v>
      </c>
      <c r="B64" s="8"/>
      <c r="C64" s="8"/>
      <c r="D64" s="8"/>
      <c r="E64" s="9"/>
      <c r="F64" s="25"/>
      <c r="G64" s="34" t="e">
        <f>VLOOKUP($F64,Blad2!$A:$B,2,0)</f>
        <v>#N/A</v>
      </c>
      <c r="H64" s="24" t="e">
        <f>SUM(G$9:$G64)</f>
        <v>#N/A</v>
      </c>
      <c r="I64" s="37">
        <v>0.2</v>
      </c>
      <c r="J64" s="21" t="e">
        <f t="shared" si="0"/>
        <v>#N/A</v>
      </c>
    </row>
    <row r="65" spans="1:10" x14ac:dyDescent="0.3">
      <c r="A65" s="32">
        <v>57</v>
      </c>
      <c r="B65" s="8"/>
      <c r="C65" s="8"/>
      <c r="D65" s="8"/>
      <c r="E65" s="9"/>
      <c r="F65" s="25"/>
      <c r="G65" s="34" t="e">
        <f>VLOOKUP($F65,Blad2!$A:$B,2,0)</f>
        <v>#N/A</v>
      </c>
      <c r="H65" s="24" t="e">
        <f>SUM(G$9:$G65)</f>
        <v>#N/A</v>
      </c>
      <c r="I65" s="37">
        <v>0.2</v>
      </c>
      <c r="J65" s="21" t="e">
        <f t="shared" si="0"/>
        <v>#N/A</v>
      </c>
    </row>
    <row r="66" spans="1:10" x14ac:dyDescent="0.3">
      <c r="A66" s="32">
        <v>58</v>
      </c>
      <c r="B66" s="8"/>
      <c r="C66" s="8"/>
      <c r="D66" s="8"/>
      <c r="E66" s="9"/>
      <c r="F66" s="25"/>
      <c r="G66" s="34" t="e">
        <f>VLOOKUP($F66,Blad2!$A:$B,2,0)</f>
        <v>#N/A</v>
      </c>
      <c r="H66" s="24" t="e">
        <f>SUM(G$9:$G66)</f>
        <v>#N/A</v>
      </c>
      <c r="I66" s="37">
        <v>0.2</v>
      </c>
      <c r="J66" s="21" t="e">
        <f t="shared" si="0"/>
        <v>#N/A</v>
      </c>
    </row>
    <row r="67" spans="1:10" x14ac:dyDescent="0.3">
      <c r="A67" s="32">
        <v>59</v>
      </c>
      <c r="B67" s="8"/>
      <c r="C67" s="8"/>
      <c r="D67" s="8"/>
      <c r="E67" s="9"/>
      <c r="F67" s="25"/>
      <c r="G67" s="34" t="e">
        <f>VLOOKUP($F67,Blad2!$A:$B,2,0)</f>
        <v>#N/A</v>
      </c>
      <c r="H67" s="24" t="e">
        <f>SUM(G$9:$G67)</f>
        <v>#N/A</v>
      </c>
      <c r="I67" s="37">
        <v>0.2</v>
      </c>
      <c r="J67" s="21" t="e">
        <f t="shared" si="0"/>
        <v>#N/A</v>
      </c>
    </row>
    <row r="68" spans="1:10" x14ac:dyDescent="0.3">
      <c r="A68" s="32">
        <v>60</v>
      </c>
      <c r="B68" s="8"/>
      <c r="C68" s="8"/>
      <c r="D68" s="8"/>
      <c r="E68" s="9"/>
      <c r="F68" s="25"/>
      <c r="G68" s="34" t="e">
        <f>VLOOKUP($F68,Blad2!$A:$B,2,0)</f>
        <v>#N/A</v>
      </c>
      <c r="H68" s="24" t="e">
        <f>SUM(G$9:$G68)</f>
        <v>#N/A</v>
      </c>
      <c r="I68" s="37">
        <v>0.2</v>
      </c>
      <c r="J68" s="21" t="e">
        <f t="shared" si="0"/>
        <v>#N/A</v>
      </c>
    </row>
    <row r="69" spans="1:10" x14ac:dyDescent="0.3">
      <c r="A69" s="32">
        <v>61</v>
      </c>
      <c r="B69" s="8"/>
      <c r="C69" s="8"/>
      <c r="D69" s="8"/>
      <c r="E69" s="9"/>
      <c r="F69" s="25"/>
      <c r="G69" s="34" t="e">
        <f>VLOOKUP($F69,Blad2!$A:$B,2,0)</f>
        <v>#N/A</v>
      </c>
      <c r="H69" s="24" t="e">
        <f>SUM(G$9:$G69)</f>
        <v>#N/A</v>
      </c>
      <c r="I69" s="37">
        <v>0.2</v>
      </c>
      <c r="J69" s="21" t="e">
        <f t="shared" si="0"/>
        <v>#N/A</v>
      </c>
    </row>
    <row r="70" spans="1:10" x14ac:dyDescent="0.3">
      <c r="A70" s="32">
        <v>62</v>
      </c>
      <c r="B70" s="8"/>
      <c r="C70" s="8"/>
      <c r="D70" s="8"/>
      <c r="E70" s="9"/>
      <c r="F70" s="25"/>
      <c r="G70" s="34" t="e">
        <f>VLOOKUP($F70,Blad2!$A:$B,2,0)</f>
        <v>#N/A</v>
      </c>
      <c r="H70" s="24" t="e">
        <f>SUM(G$9:$G70)</f>
        <v>#N/A</v>
      </c>
      <c r="I70" s="37">
        <v>0.2</v>
      </c>
      <c r="J70" s="21" t="e">
        <f t="shared" si="0"/>
        <v>#N/A</v>
      </c>
    </row>
    <row r="71" spans="1:10" x14ac:dyDescent="0.3">
      <c r="A71" s="32">
        <v>63</v>
      </c>
      <c r="B71" s="8"/>
      <c r="C71" s="8"/>
      <c r="D71" s="8"/>
      <c r="E71" s="9"/>
      <c r="F71" s="25"/>
      <c r="G71" s="34" t="e">
        <f>VLOOKUP($F71,Blad2!$A:$B,2,0)</f>
        <v>#N/A</v>
      </c>
      <c r="H71" s="24" t="e">
        <f>SUM(G$9:$G71)</f>
        <v>#N/A</v>
      </c>
      <c r="I71" s="37">
        <v>0.2</v>
      </c>
      <c r="J71" s="21" t="e">
        <f t="shared" si="0"/>
        <v>#N/A</v>
      </c>
    </row>
    <row r="72" spans="1:10" x14ac:dyDescent="0.3">
      <c r="A72" s="32">
        <v>64</v>
      </c>
      <c r="B72" s="8"/>
      <c r="C72" s="8"/>
      <c r="D72" s="8"/>
      <c r="E72" s="9"/>
      <c r="F72" s="25"/>
      <c r="G72" s="34" t="e">
        <f>VLOOKUP($F72,Blad2!$A:$B,2,0)</f>
        <v>#N/A</v>
      </c>
      <c r="H72" s="24" t="e">
        <f>SUM(G$9:$G72)</f>
        <v>#N/A</v>
      </c>
      <c r="I72" s="37">
        <v>0.2</v>
      </c>
      <c r="J72" s="21" t="e">
        <f t="shared" si="0"/>
        <v>#N/A</v>
      </c>
    </row>
    <row r="73" spans="1:10" x14ac:dyDescent="0.3">
      <c r="A73" s="32">
        <v>65</v>
      </c>
      <c r="B73" s="8"/>
      <c r="C73" s="8"/>
      <c r="D73" s="8"/>
      <c r="E73" s="9"/>
      <c r="F73" s="25"/>
      <c r="G73" s="34" t="e">
        <f>VLOOKUP($F73,Blad2!$A:$B,2,0)</f>
        <v>#N/A</v>
      </c>
      <c r="H73" s="24" t="e">
        <f>SUM(G$9:$G73)</f>
        <v>#N/A</v>
      </c>
      <c r="I73" s="37">
        <v>0.2</v>
      </c>
      <c r="J73" s="21" t="e">
        <f t="shared" ref="J73:J108" si="1">SUM(H73-(PRODUCT(H73,I73)))</f>
        <v>#N/A</v>
      </c>
    </row>
    <row r="74" spans="1:10" x14ac:dyDescent="0.3">
      <c r="A74" s="32">
        <v>66</v>
      </c>
      <c r="B74" s="8"/>
      <c r="C74" s="8"/>
      <c r="D74" s="8"/>
      <c r="E74" s="9"/>
      <c r="F74" s="25"/>
      <c r="G74" s="34" t="e">
        <f>VLOOKUP($F74,Blad2!$A:$B,2,0)</f>
        <v>#N/A</v>
      </c>
      <c r="H74" s="24" t="e">
        <f>SUM(G$9:$G74)</f>
        <v>#N/A</v>
      </c>
      <c r="I74" s="37">
        <v>0.2</v>
      </c>
      <c r="J74" s="21" t="e">
        <f t="shared" si="1"/>
        <v>#N/A</v>
      </c>
    </row>
    <row r="75" spans="1:10" x14ac:dyDescent="0.3">
      <c r="A75" s="32">
        <v>67</v>
      </c>
      <c r="B75" s="8"/>
      <c r="C75" s="8"/>
      <c r="D75" s="8"/>
      <c r="E75" s="9"/>
      <c r="F75" s="25"/>
      <c r="G75" s="34" t="e">
        <f>VLOOKUP($F75,Blad2!$A:$B,2,0)</f>
        <v>#N/A</v>
      </c>
      <c r="H75" s="24" t="e">
        <f>SUM(G$9:$G75)</f>
        <v>#N/A</v>
      </c>
      <c r="I75" s="37">
        <v>0.2</v>
      </c>
      <c r="J75" s="21" t="e">
        <f t="shared" si="1"/>
        <v>#N/A</v>
      </c>
    </row>
    <row r="76" spans="1:10" x14ac:dyDescent="0.3">
      <c r="A76" s="32">
        <v>68</v>
      </c>
      <c r="B76" s="8"/>
      <c r="C76" s="8"/>
      <c r="D76" s="8"/>
      <c r="E76" s="9"/>
      <c r="F76" s="25"/>
      <c r="G76" s="34" t="e">
        <f>VLOOKUP($F76,Blad2!$A:$B,2,0)</f>
        <v>#N/A</v>
      </c>
      <c r="H76" s="24" t="e">
        <f>SUM(G$9:$G76)</f>
        <v>#N/A</v>
      </c>
      <c r="I76" s="37">
        <v>0.2</v>
      </c>
      <c r="J76" s="21" t="e">
        <f t="shared" si="1"/>
        <v>#N/A</v>
      </c>
    </row>
    <row r="77" spans="1:10" x14ac:dyDescent="0.3">
      <c r="A77" s="32">
        <v>69</v>
      </c>
      <c r="B77" s="8"/>
      <c r="C77" s="8"/>
      <c r="D77" s="8"/>
      <c r="E77" s="9"/>
      <c r="F77" s="25"/>
      <c r="G77" s="34" t="e">
        <f>VLOOKUP($F77,Blad2!$A:$B,2,0)</f>
        <v>#N/A</v>
      </c>
      <c r="H77" s="24" t="e">
        <f>SUM(G$9:$G77)</f>
        <v>#N/A</v>
      </c>
      <c r="I77" s="37">
        <v>0.2</v>
      </c>
      <c r="J77" s="21" t="e">
        <f t="shared" si="1"/>
        <v>#N/A</v>
      </c>
    </row>
    <row r="78" spans="1:10" x14ac:dyDescent="0.3">
      <c r="A78" s="32">
        <v>70</v>
      </c>
      <c r="B78" s="8"/>
      <c r="C78" s="8"/>
      <c r="D78" s="8"/>
      <c r="E78" s="9"/>
      <c r="F78" s="25"/>
      <c r="G78" s="34" t="e">
        <f>VLOOKUP($F78,Blad2!$A:$B,2,0)</f>
        <v>#N/A</v>
      </c>
      <c r="H78" s="24" t="e">
        <f>SUM(G$9:$G78)</f>
        <v>#N/A</v>
      </c>
      <c r="I78" s="37">
        <v>0.2</v>
      </c>
      <c r="J78" s="21" t="e">
        <f t="shared" si="1"/>
        <v>#N/A</v>
      </c>
    </row>
    <row r="79" spans="1:10" x14ac:dyDescent="0.3">
      <c r="A79" s="32">
        <v>71</v>
      </c>
      <c r="B79" s="8"/>
      <c r="C79" s="8"/>
      <c r="D79" s="8"/>
      <c r="E79" s="9"/>
      <c r="F79" s="25"/>
      <c r="G79" s="34" t="e">
        <f>VLOOKUP($F79,Blad2!$A:$B,2,0)</f>
        <v>#N/A</v>
      </c>
      <c r="H79" s="24" t="e">
        <f>SUM(G$9:$G79)</f>
        <v>#N/A</v>
      </c>
      <c r="I79" s="37">
        <v>0.2</v>
      </c>
      <c r="J79" s="21" t="e">
        <f t="shared" si="1"/>
        <v>#N/A</v>
      </c>
    </row>
    <row r="80" spans="1:10" x14ac:dyDescent="0.3">
      <c r="A80" s="32">
        <v>72</v>
      </c>
      <c r="B80" s="8"/>
      <c r="C80" s="8"/>
      <c r="D80" s="8"/>
      <c r="E80" s="9"/>
      <c r="F80" s="25"/>
      <c r="G80" s="34" t="e">
        <f>VLOOKUP($F80,Blad2!$A:$B,2,0)</f>
        <v>#N/A</v>
      </c>
      <c r="H80" s="24" t="e">
        <f>SUM(G$9:$G80)</f>
        <v>#N/A</v>
      </c>
      <c r="I80" s="37">
        <v>0.2</v>
      </c>
      <c r="J80" s="21" t="e">
        <f t="shared" si="1"/>
        <v>#N/A</v>
      </c>
    </row>
    <row r="81" spans="1:10" x14ac:dyDescent="0.3">
      <c r="A81" s="32">
        <v>73</v>
      </c>
      <c r="B81" s="8"/>
      <c r="C81" s="8"/>
      <c r="D81" s="8"/>
      <c r="E81" s="9"/>
      <c r="F81" s="25"/>
      <c r="G81" s="34" t="e">
        <f>VLOOKUP($F81,Blad2!$A:$B,2,0)</f>
        <v>#N/A</v>
      </c>
      <c r="H81" s="24" t="e">
        <f>SUM(G$9:$G81)</f>
        <v>#N/A</v>
      </c>
      <c r="I81" s="37">
        <v>0.2</v>
      </c>
      <c r="J81" s="21" t="e">
        <f t="shared" si="1"/>
        <v>#N/A</v>
      </c>
    </row>
    <row r="82" spans="1:10" x14ac:dyDescent="0.3">
      <c r="A82" s="32">
        <v>74</v>
      </c>
      <c r="B82" s="8"/>
      <c r="C82" s="8"/>
      <c r="D82" s="8"/>
      <c r="E82" s="9"/>
      <c r="F82" s="25"/>
      <c r="G82" s="34" t="e">
        <f>VLOOKUP($F82,Blad2!$A:$B,2,0)</f>
        <v>#N/A</v>
      </c>
      <c r="H82" s="24" t="e">
        <f>SUM(G$9:$G82)</f>
        <v>#N/A</v>
      </c>
      <c r="I82" s="37">
        <v>0.2</v>
      </c>
      <c r="J82" s="21" t="e">
        <f t="shared" si="1"/>
        <v>#N/A</v>
      </c>
    </row>
    <row r="83" spans="1:10" x14ac:dyDescent="0.3">
      <c r="A83" s="32">
        <v>75</v>
      </c>
      <c r="B83" s="8"/>
      <c r="C83" s="8"/>
      <c r="D83" s="8"/>
      <c r="E83" s="9"/>
      <c r="F83" s="25"/>
      <c r="G83" s="34" t="e">
        <f>VLOOKUP($F83,Blad2!$A:$B,2,0)</f>
        <v>#N/A</v>
      </c>
      <c r="H83" s="24" t="e">
        <f>SUM(G$9:$G83)</f>
        <v>#N/A</v>
      </c>
      <c r="I83" s="37">
        <v>0.2</v>
      </c>
      <c r="J83" s="21" t="e">
        <f t="shared" si="1"/>
        <v>#N/A</v>
      </c>
    </row>
    <row r="84" spans="1:10" x14ac:dyDescent="0.3">
      <c r="A84" s="32">
        <v>76</v>
      </c>
      <c r="B84" s="8"/>
      <c r="C84" s="8"/>
      <c r="D84" s="8"/>
      <c r="E84" s="9"/>
      <c r="F84" s="25"/>
      <c r="G84" s="34" t="e">
        <f>VLOOKUP($F84,Blad2!$A:$B,2,0)</f>
        <v>#N/A</v>
      </c>
      <c r="H84" s="24" t="e">
        <f>SUM(G$9:$G84)</f>
        <v>#N/A</v>
      </c>
      <c r="I84" s="37">
        <v>0.2</v>
      </c>
      <c r="J84" s="21" t="e">
        <f t="shared" si="1"/>
        <v>#N/A</v>
      </c>
    </row>
    <row r="85" spans="1:10" x14ac:dyDescent="0.3">
      <c r="A85" s="32">
        <v>77</v>
      </c>
      <c r="B85" s="8"/>
      <c r="C85" s="8"/>
      <c r="D85" s="8"/>
      <c r="E85" s="9"/>
      <c r="F85" s="25"/>
      <c r="G85" s="34" t="e">
        <f>VLOOKUP($F85,Blad2!$A:$B,2,0)</f>
        <v>#N/A</v>
      </c>
      <c r="H85" s="24" t="e">
        <f>SUM(G$9:$G85)</f>
        <v>#N/A</v>
      </c>
      <c r="I85" s="37">
        <v>0.2</v>
      </c>
      <c r="J85" s="21" t="e">
        <f t="shared" si="1"/>
        <v>#N/A</v>
      </c>
    </row>
    <row r="86" spans="1:10" x14ac:dyDescent="0.3">
      <c r="A86" s="32">
        <v>78</v>
      </c>
      <c r="B86" s="8"/>
      <c r="C86" s="8"/>
      <c r="D86" s="8"/>
      <c r="E86" s="9"/>
      <c r="F86" s="25"/>
      <c r="G86" s="34" t="e">
        <f>VLOOKUP($F86,Blad2!$A:$B,2,0)</f>
        <v>#N/A</v>
      </c>
      <c r="H86" s="24" t="e">
        <f>SUM(G$9:$G86)</f>
        <v>#N/A</v>
      </c>
      <c r="I86" s="37">
        <v>0.2</v>
      </c>
      <c r="J86" s="21" t="e">
        <f t="shared" si="1"/>
        <v>#N/A</v>
      </c>
    </row>
    <row r="87" spans="1:10" x14ac:dyDescent="0.3">
      <c r="A87" s="32">
        <v>79</v>
      </c>
      <c r="B87" s="8"/>
      <c r="C87" s="8"/>
      <c r="D87" s="8"/>
      <c r="E87" s="9"/>
      <c r="F87" s="25"/>
      <c r="G87" s="34" t="e">
        <f>VLOOKUP($F87,Blad2!$A:$B,2,0)</f>
        <v>#N/A</v>
      </c>
      <c r="H87" s="24" t="e">
        <f>SUM(G$9:$G87)</f>
        <v>#N/A</v>
      </c>
      <c r="I87" s="37">
        <v>0.2</v>
      </c>
      <c r="J87" s="21" t="e">
        <f t="shared" si="1"/>
        <v>#N/A</v>
      </c>
    </row>
    <row r="88" spans="1:10" x14ac:dyDescent="0.3">
      <c r="A88" s="32">
        <v>80</v>
      </c>
      <c r="B88" s="8"/>
      <c r="C88" s="8"/>
      <c r="D88" s="8"/>
      <c r="E88" s="9"/>
      <c r="F88" s="25"/>
      <c r="G88" s="34" t="e">
        <f>VLOOKUP($F88,Blad2!$A:$B,2,0)</f>
        <v>#N/A</v>
      </c>
      <c r="H88" s="24" t="e">
        <f>SUM(G$9:$G88)</f>
        <v>#N/A</v>
      </c>
      <c r="I88" s="37">
        <v>0.2</v>
      </c>
      <c r="J88" s="21" t="e">
        <f t="shared" si="1"/>
        <v>#N/A</v>
      </c>
    </row>
    <row r="89" spans="1:10" x14ac:dyDescent="0.3">
      <c r="A89" s="32">
        <v>81</v>
      </c>
      <c r="B89" s="8"/>
      <c r="C89" s="8"/>
      <c r="D89" s="8"/>
      <c r="E89" s="8"/>
      <c r="F89" s="25"/>
      <c r="G89" s="34" t="e">
        <f>VLOOKUP($F89,Blad2!$A:$B,2,0)</f>
        <v>#N/A</v>
      </c>
      <c r="H89" s="24" t="e">
        <f>SUM(G$9:$G89)</f>
        <v>#N/A</v>
      </c>
      <c r="I89" s="37">
        <v>0.2</v>
      </c>
      <c r="J89" s="21" t="e">
        <f t="shared" si="1"/>
        <v>#N/A</v>
      </c>
    </row>
    <row r="90" spans="1:10" x14ac:dyDescent="0.3">
      <c r="A90" s="32">
        <v>82</v>
      </c>
      <c r="B90" s="8"/>
      <c r="C90" s="8"/>
      <c r="D90" s="8"/>
      <c r="E90" s="8"/>
      <c r="F90" s="25"/>
      <c r="G90" s="34" t="e">
        <f>VLOOKUP($F90,Blad2!$A:$B,2,0)</f>
        <v>#N/A</v>
      </c>
      <c r="H90" s="24" t="e">
        <f>SUM(G$9:$G90)</f>
        <v>#N/A</v>
      </c>
      <c r="I90" s="37">
        <v>0.2</v>
      </c>
      <c r="J90" s="21" t="e">
        <f t="shared" si="1"/>
        <v>#N/A</v>
      </c>
    </row>
    <row r="91" spans="1:10" x14ac:dyDescent="0.3">
      <c r="A91" s="32">
        <v>83</v>
      </c>
      <c r="B91" s="8"/>
      <c r="C91" s="8"/>
      <c r="D91" s="8"/>
      <c r="E91" s="8"/>
      <c r="F91" s="25"/>
      <c r="G91" s="34" t="e">
        <f>VLOOKUP($F91,Blad2!$A:$B,2,0)</f>
        <v>#N/A</v>
      </c>
      <c r="H91" s="24" t="e">
        <f>SUM(G$9:$G91)</f>
        <v>#N/A</v>
      </c>
      <c r="I91" s="37">
        <v>0.2</v>
      </c>
      <c r="J91" s="21" t="e">
        <f t="shared" si="1"/>
        <v>#N/A</v>
      </c>
    </row>
    <row r="92" spans="1:10" x14ac:dyDescent="0.3">
      <c r="A92" s="32">
        <v>84</v>
      </c>
      <c r="B92" s="8"/>
      <c r="C92" s="8"/>
      <c r="D92" s="8"/>
      <c r="E92" s="8"/>
      <c r="F92" s="25"/>
      <c r="G92" s="34" t="e">
        <f>VLOOKUP($F92,Blad2!$A:$B,2,0)</f>
        <v>#N/A</v>
      </c>
      <c r="H92" s="24" t="e">
        <f>SUM(G$9:$G92)</f>
        <v>#N/A</v>
      </c>
      <c r="I92" s="37">
        <v>0.2</v>
      </c>
      <c r="J92" s="21" t="e">
        <f t="shared" si="1"/>
        <v>#N/A</v>
      </c>
    </row>
    <row r="93" spans="1:10" x14ac:dyDescent="0.3">
      <c r="A93" s="32">
        <v>85</v>
      </c>
      <c r="B93" s="8"/>
      <c r="C93" s="8"/>
      <c r="D93" s="8"/>
      <c r="E93" s="8"/>
      <c r="F93" s="25"/>
      <c r="G93" s="34" t="e">
        <f>VLOOKUP($F93,Blad2!$A:$B,2,0)</f>
        <v>#N/A</v>
      </c>
      <c r="H93" s="24" t="e">
        <f>SUM(G$9:$G93)</f>
        <v>#N/A</v>
      </c>
      <c r="I93" s="37">
        <v>0.2</v>
      </c>
      <c r="J93" s="21" t="e">
        <f t="shared" si="1"/>
        <v>#N/A</v>
      </c>
    </row>
    <row r="94" spans="1:10" x14ac:dyDescent="0.3">
      <c r="A94" s="32">
        <v>86</v>
      </c>
      <c r="B94" s="8"/>
      <c r="C94" s="8"/>
      <c r="D94" s="8"/>
      <c r="E94" s="8"/>
      <c r="F94" s="25"/>
      <c r="G94" s="34" t="e">
        <f>VLOOKUP($F94,Blad2!$A:$B,2,0)</f>
        <v>#N/A</v>
      </c>
      <c r="H94" s="24" t="e">
        <f>SUM(G$9:$G94)</f>
        <v>#N/A</v>
      </c>
      <c r="I94" s="37">
        <v>0.2</v>
      </c>
      <c r="J94" s="21" t="e">
        <f t="shared" si="1"/>
        <v>#N/A</v>
      </c>
    </row>
    <row r="95" spans="1:10" x14ac:dyDescent="0.3">
      <c r="A95" s="32">
        <v>87</v>
      </c>
      <c r="B95" s="8"/>
      <c r="C95" s="8"/>
      <c r="D95" s="8"/>
      <c r="E95" s="8"/>
      <c r="F95" s="25"/>
      <c r="G95" s="34" t="e">
        <f>VLOOKUP($F95,Blad2!$A:$B,2,0)</f>
        <v>#N/A</v>
      </c>
      <c r="H95" s="24" t="e">
        <f>SUM(G$9:$G95)</f>
        <v>#N/A</v>
      </c>
      <c r="I95" s="37">
        <v>0.2</v>
      </c>
      <c r="J95" s="21" t="e">
        <f t="shared" si="1"/>
        <v>#N/A</v>
      </c>
    </row>
    <row r="96" spans="1:10" x14ac:dyDescent="0.3">
      <c r="A96" s="32">
        <v>88</v>
      </c>
      <c r="B96" s="8"/>
      <c r="C96" s="8"/>
      <c r="D96" s="8"/>
      <c r="E96" s="8"/>
      <c r="F96" s="25"/>
      <c r="G96" s="34" t="e">
        <f>VLOOKUP($F96,Blad2!$A:$B,2,0)</f>
        <v>#N/A</v>
      </c>
      <c r="H96" s="24" t="e">
        <f>SUM(G$9:$G96)</f>
        <v>#N/A</v>
      </c>
      <c r="I96" s="37">
        <v>0.2</v>
      </c>
      <c r="J96" s="21" t="e">
        <f t="shared" si="1"/>
        <v>#N/A</v>
      </c>
    </row>
    <row r="97" spans="1:10" x14ac:dyDescent="0.3">
      <c r="A97" s="32">
        <v>89</v>
      </c>
      <c r="B97" s="8"/>
      <c r="C97" s="8"/>
      <c r="D97" s="8"/>
      <c r="E97" s="8"/>
      <c r="F97" s="25"/>
      <c r="G97" s="34" t="e">
        <f>VLOOKUP($F97,Blad2!$A:$B,2,0)</f>
        <v>#N/A</v>
      </c>
      <c r="H97" s="24" t="e">
        <f>SUM(G$9:$G97)</f>
        <v>#N/A</v>
      </c>
      <c r="I97" s="37">
        <v>0.2</v>
      </c>
      <c r="J97" s="21" t="e">
        <f t="shared" si="1"/>
        <v>#N/A</v>
      </c>
    </row>
    <row r="98" spans="1:10" x14ac:dyDescent="0.3">
      <c r="A98" s="32">
        <v>90</v>
      </c>
      <c r="B98" s="8"/>
      <c r="C98" s="8"/>
      <c r="D98" s="8"/>
      <c r="E98" s="8"/>
      <c r="F98" s="25"/>
      <c r="G98" s="34" t="e">
        <f>VLOOKUP($F98,Blad2!$A:$B,2,0)</f>
        <v>#N/A</v>
      </c>
      <c r="H98" s="24" t="e">
        <f>SUM(G$9:$G98)</f>
        <v>#N/A</v>
      </c>
      <c r="I98" s="37">
        <v>0.2</v>
      </c>
      <c r="J98" s="21" t="e">
        <f t="shared" si="1"/>
        <v>#N/A</v>
      </c>
    </row>
    <row r="99" spans="1:10" x14ac:dyDescent="0.3">
      <c r="A99" s="32">
        <v>91</v>
      </c>
      <c r="B99" s="8"/>
      <c r="C99" s="8"/>
      <c r="D99" s="8"/>
      <c r="E99" s="8"/>
      <c r="F99" s="25"/>
      <c r="G99" s="34" t="e">
        <f>VLOOKUP($F99,Blad2!$A:$B,2,0)</f>
        <v>#N/A</v>
      </c>
      <c r="H99" s="24" t="e">
        <f>SUM(G$9:$G99)</f>
        <v>#N/A</v>
      </c>
      <c r="I99" s="37">
        <v>0.2</v>
      </c>
      <c r="J99" s="21" t="e">
        <f t="shared" si="1"/>
        <v>#N/A</v>
      </c>
    </row>
    <row r="100" spans="1:10" x14ac:dyDescent="0.3">
      <c r="A100" s="32">
        <v>92</v>
      </c>
      <c r="B100" s="8"/>
      <c r="C100" s="8"/>
      <c r="D100" s="8"/>
      <c r="E100" s="8"/>
      <c r="F100" s="25"/>
      <c r="G100" s="34" t="e">
        <f>VLOOKUP($F100,Blad2!$A:$B,2,0)</f>
        <v>#N/A</v>
      </c>
      <c r="H100" s="24" t="e">
        <f>SUM(G$9:$G100)</f>
        <v>#N/A</v>
      </c>
      <c r="I100" s="37">
        <v>0.2</v>
      </c>
      <c r="J100" s="21" t="e">
        <f t="shared" si="1"/>
        <v>#N/A</v>
      </c>
    </row>
    <row r="101" spans="1:10" x14ac:dyDescent="0.3">
      <c r="A101" s="32">
        <v>93</v>
      </c>
      <c r="B101" s="8"/>
      <c r="C101" s="8"/>
      <c r="D101" s="8"/>
      <c r="E101" s="8"/>
      <c r="F101" s="25"/>
      <c r="G101" s="34" t="e">
        <f>VLOOKUP($F101,Blad2!$A:$B,2,0)</f>
        <v>#N/A</v>
      </c>
      <c r="H101" s="24" t="e">
        <f>SUM(G$9:$G101)</f>
        <v>#N/A</v>
      </c>
      <c r="I101" s="37">
        <v>0.2</v>
      </c>
      <c r="J101" s="21" t="e">
        <f t="shared" si="1"/>
        <v>#N/A</v>
      </c>
    </row>
    <row r="102" spans="1:10" x14ac:dyDescent="0.3">
      <c r="A102" s="32">
        <v>94</v>
      </c>
      <c r="B102" s="8"/>
      <c r="C102" s="8"/>
      <c r="D102" s="8"/>
      <c r="E102" s="8"/>
      <c r="F102" s="25"/>
      <c r="G102" s="34" t="e">
        <f>VLOOKUP($F102,Blad2!$A:$B,2,0)</f>
        <v>#N/A</v>
      </c>
      <c r="H102" s="24" t="e">
        <f>SUM(G$9:$G102)</f>
        <v>#N/A</v>
      </c>
      <c r="I102" s="37">
        <v>0.2</v>
      </c>
      <c r="J102" s="21" t="e">
        <f t="shared" si="1"/>
        <v>#N/A</v>
      </c>
    </row>
    <row r="103" spans="1:10" x14ac:dyDescent="0.3">
      <c r="A103" s="32">
        <v>95</v>
      </c>
      <c r="B103" s="8"/>
      <c r="C103" s="8"/>
      <c r="D103" s="8"/>
      <c r="E103" s="8"/>
      <c r="F103" s="25"/>
      <c r="G103" s="34" t="e">
        <f>VLOOKUP($F103,Blad2!$A:$B,2,0)</f>
        <v>#N/A</v>
      </c>
      <c r="H103" s="24" t="e">
        <f>SUM(G$9:$G103)</f>
        <v>#N/A</v>
      </c>
      <c r="I103" s="37">
        <v>0.2</v>
      </c>
      <c r="J103" s="21" t="e">
        <f t="shared" si="1"/>
        <v>#N/A</v>
      </c>
    </row>
    <row r="104" spans="1:10" x14ac:dyDescent="0.3">
      <c r="A104" s="32">
        <v>96</v>
      </c>
      <c r="B104" s="8"/>
      <c r="C104" s="8"/>
      <c r="D104" s="8"/>
      <c r="E104" s="8"/>
      <c r="F104" s="25"/>
      <c r="G104" s="34" t="e">
        <f>VLOOKUP($F104,Blad2!$A:$B,2,0)</f>
        <v>#N/A</v>
      </c>
      <c r="H104" s="24" t="e">
        <f>SUM(G$9:$G104)</f>
        <v>#N/A</v>
      </c>
      <c r="I104" s="37">
        <v>0.2</v>
      </c>
      <c r="J104" s="21" t="e">
        <f t="shared" si="1"/>
        <v>#N/A</v>
      </c>
    </row>
    <row r="105" spans="1:10" x14ac:dyDescent="0.3">
      <c r="A105" s="32">
        <v>97</v>
      </c>
      <c r="B105" s="8"/>
      <c r="C105" s="8"/>
      <c r="D105" s="8"/>
      <c r="E105" s="8"/>
      <c r="F105" s="25"/>
      <c r="G105" s="34" t="e">
        <f>VLOOKUP($F105,Blad2!$A:$B,2,0)</f>
        <v>#N/A</v>
      </c>
      <c r="H105" s="24" t="e">
        <f>SUM(G$9:$G105)</f>
        <v>#N/A</v>
      </c>
      <c r="I105" s="37">
        <v>0.2</v>
      </c>
      <c r="J105" s="21" t="e">
        <f t="shared" si="1"/>
        <v>#N/A</v>
      </c>
    </row>
    <row r="106" spans="1:10" x14ac:dyDescent="0.3">
      <c r="A106" s="32">
        <v>98</v>
      </c>
      <c r="B106" s="8"/>
      <c r="C106" s="8"/>
      <c r="D106" s="8"/>
      <c r="E106" s="8"/>
      <c r="F106" s="25"/>
      <c r="G106" s="34" t="e">
        <f>VLOOKUP($F106,Blad2!$A:$B,2,0)</f>
        <v>#N/A</v>
      </c>
      <c r="H106" s="24" t="e">
        <f>SUM(G$9:$G106)</f>
        <v>#N/A</v>
      </c>
      <c r="I106" s="37">
        <v>0.2</v>
      </c>
      <c r="J106" s="21" t="e">
        <f t="shared" si="1"/>
        <v>#N/A</v>
      </c>
    </row>
    <row r="107" spans="1:10" x14ac:dyDescent="0.3">
      <c r="A107" s="32">
        <v>99</v>
      </c>
      <c r="B107" s="8"/>
      <c r="C107" s="8"/>
      <c r="D107" s="8"/>
      <c r="E107" s="8"/>
      <c r="F107" s="25"/>
      <c r="G107" s="34" t="e">
        <f>VLOOKUP($F107,Blad2!$A:$B,2,0)</f>
        <v>#N/A</v>
      </c>
      <c r="H107" s="24" t="e">
        <f>SUM(G$9:$G107)</f>
        <v>#N/A</v>
      </c>
      <c r="I107" s="37">
        <v>0.2</v>
      </c>
      <c r="J107" s="21" t="e">
        <f t="shared" si="1"/>
        <v>#N/A</v>
      </c>
    </row>
    <row r="108" spans="1:10" x14ac:dyDescent="0.3">
      <c r="A108" s="32">
        <v>100</v>
      </c>
      <c r="B108" s="8"/>
      <c r="C108" s="8"/>
      <c r="D108" s="8"/>
      <c r="E108" s="8"/>
      <c r="F108" s="25"/>
      <c r="G108" s="34" t="e">
        <f>VLOOKUP($F108,Blad2!$A:$B,2,0)</f>
        <v>#N/A</v>
      </c>
      <c r="H108" s="24" t="e">
        <f>SUM(G$9:$G108)</f>
        <v>#N/A</v>
      </c>
      <c r="I108" s="37">
        <v>0.2</v>
      </c>
      <c r="J108" s="21" t="e">
        <f t="shared" si="1"/>
        <v>#N/A</v>
      </c>
    </row>
  </sheetData>
  <mergeCells count="15">
    <mergeCell ref="A5:B5"/>
    <mergeCell ref="C5:D5"/>
    <mergeCell ref="G5:J5"/>
    <mergeCell ref="A6:B6"/>
    <mergeCell ref="C6:J6"/>
    <mergeCell ref="A7:F7"/>
    <mergeCell ref="G7:J7"/>
    <mergeCell ref="A1:J1"/>
    <mergeCell ref="A2:J2"/>
    <mergeCell ref="A3:B3"/>
    <mergeCell ref="C3:D3"/>
    <mergeCell ref="G3:J3"/>
    <mergeCell ref="A4:B4"/>
    <mergeCell ref="C4:D4"/>
    <mergeCell ref="G4:J4"/>
  </mergeCells>
  <dataValidations count="1">
    <dataValidation type="list" allowBlank="1" showInputMessage="1" showErrorMessage="1" sqref="E9:E88" xr:uid="{A2AF106E-5186-4458-A2B3-610B0695A29F}">
      <formula1>"M,V"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E09214-47FE-4BCD-9999-39B3BB761842}">
          <x14:formula1>
            <xm:f>Blad2!$A$1:$A$2</xm:f>
          </x14:formula1>
          <xm:sqref>F9:F108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701-DCE0-4571-9C70-A58B9DADD7C7}">
  <dimension ref="A1:B2"/>
  <sheetViews>
    <sheetView workbookViewId="0">
      <selection activeCell="B3" sqref="B3"/>
    </sheetView>
  </sheetViews>
  <sheetFormatPr defaultRowHeight="14.4" x14ac:dyDescent="0.3"/>
  <sheetData>
    <row r="1" spans="1:2" x14ac:dyDescent="0.3">
      <c r="A1" t="s">
        <v>22</v>
      </c>
      <c r="B1">
        <v>10</v>
      </c>
    </row>
    <row r="2" spans="1:2" x14ac:dyDescent="0.3">
      <c r="A2" t="s">
        <v>23</v>
      </c>
      <c r="B2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Bouve</dc:creator>
  <cp:lastModifiedBy>Wouter Bouve</cp:lastModifiedBy>
  <dcterms:created xsi:type="dcterms:W3CDTF">2025-08-09T10:34:58Z</dcterms:created>
  <dcterms:modified xsi:type="dcterms:W3CDTF">2025-08-09T10:46:30Z</dcterms:modified>
</cp:coreProperties>
</file>